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10800" windowHeight="9780" activeTab="0"/>
  </bookViews>
  <sheets>
    <sheet name="Комплекты постельного белья" sheetId="1" r:id="rId1"/>
    <sheet name="Штучные изделия" sheetId="2" r:id="rId2"/>
  </sheets>
  <definedNames>
    <definedName name="_xlnm.Print_Area" localSheetId="0">'Комплекты постельного белья'!$A$1:$F$108</definedName>
  </definedNames>
  <calcPr fullCalcOnLoad="1"/>
</workbook>
</file>

<file path=xl/sharedStrings.xml><?xml version="1.0" encoding="utf-8"?>
<sst xmlns="http://schemas.openxmlformats.org/spreadsheetml/2006/main" count="257" uniqueCount="137">
  <si>
    <t>НАИМЕНОВАНИЕ</t>
  </si>
  <si>
    <t>ШИРИНА</t>
  </si>
  <si>
    <t>ЦЕНА С НДС, РУБ.</t>
  </si>
  <si>
    <t>простыня 220х240 - 1шт.
пододеяльник 200х220 - 1шт.
наволочка 70х70 - 2шт.</t>
  </si>
  <si>
    <t>Простыня 220х240 - 1шт.
пододеяльник 150х210 - 2 шт.
наволочка 70х70 - 2шт.</t>
  </si>
  <si>
    <t>простыня 180х210- 1шт.
пододеяльник 180*210 - 1шт.
наволочка 70х70 - 2шт</t>
  </si>
  <si>
    <t>простыня 150х210 - 1шт.
пододеяльник 150х210 - 1шт.
наволочка 70х70 - 2шт.</t>
  </si>
  <si>
    <t>КПБ Семейный</t>
  </si>
  <si>
    <t>КПБ 2-спальный Евро</t>
  </si>
  <si>
    <t>КПБ 1,5-спальный</t>
  </si>
  <si>
    <t>КПБ 2-спальный</t>
  </si>
  <si>
    <t>простыня 150х215 - 1шт.
пододеяльник 150х215 - 1шт.
наволочка 70х70 - 2шт.</t>
  </si>
  <si>
    <t>простыня 180х215 - 1шт.
пододеяльник 180*215 - 1шт.
наволочка 70х70 - 2шт</t>
  </si>
  <si>
    <t>Простыня 220х240 - 1шт.
пододеяльник 150х215 - 2 шт.
наволочка 70х70 - 2шт.</t>
  </si>
  <si>
    <t>РАЗМЕР,СМ</t>
  </si>
  <si>
    <t>простыня 220х215 - 1шт.
пододеяльник 180х215 - 1шт.
наволочка 70х70 - 2шт</t>
  </si>
  <si>
    <t>простыня 180х215 - 1шт.
пододеяльник 180х215 - 1шт.
наволочка 70х70 - 2шт</t>
  </si>
  <si>
    <t>пододеяльник 150х215 - 1шт</t>
  </si>
  <si>
    <t>пододеяльник 180*215 - 1шт</t>
  </si>
  <si>
    <t>Наволочки</t>
  </si>
  <si>
    <t>простыня 180х215 - 1шт.</t>
  </si>
  <si>
    <t>простыня 150х215 - 1шт.</t>
  </si>
  <si>
    <t>Простыня 2 сп</t>
  </si>
  <si>
    <t>Простыня 1.5 сп</t>
  </si>
  <si>
    <t>Пододеяльник 1.5 сп</t>
  </si>
  <si>
    <t>Пододеяльник 2 сп</t>
  </si>
  <si>
    <t>пододеяльник 180*210 - 1шт.</t>
  </si>
  <si>
    <t>пододеяльник 150х210 - 1шт.</t>
  </si>
  <si>
    <t>простыня 150х210 - 1шт.</t>
  </si>
  <si>
    <t>простыня 180х210 - 1шт.</t>
  </si>
  <si>
    <t>КПБ «ПОЛИЭСТЕР-ЭКОНОМ» (полиэстер 100%, пл.65 г/кв.м.)</t>
  </si>
  <si>
    <t>КПБ 2-спальный с евро прост.</t>
  </si>
  <si>
    <t>простыня 220х240 - 1шт.
пододеяльник 180х215 - 1шт.
наволочка 70х70 - 2шт</t>
  </si>
  <si>
    <t>До 100 тыс.</t>
  </si>
  <si>
    <t>100-500 тыс.</t>
  </si>
  <si>
    <t>от 500 тыс.</t>
  </si>
  <si>
    <t>Коллекция «Romance» (сатин набивной, пл.115 г/кв.м., Китай)</t>
  </si>
  <si>
    <t>Коллекция «Romance» (сатин набивной, пл.125 г/кв.м., Пакистан)</t>
  </si>
  <si>
    <t>простыня 220х240- 1шт.
пододеяльник 180*215 - 1шт.
наволочка 70х70 - 2шт</t>
  </si>
  <si>
    <t>Коллекция «Грация» (бязь набивная)</t>
  </si>
  <si>
    <t>наволочка 70х70 - 1шт.</t>
  </si>
  <si>
    <t>Коллекция «Марибэль» (поплин набивной, пл.115 г/кв.м.)</t>
  </si>
  <si>
    <t>Коллекция «Romance» (сатин набивной, пл.115 г/кв.м.)</t>
  </si>
  <si>
    <t>наволочка 70х70 - 1шт. (+молния)</t>
  </si>
  <si>
    <t>пододеяльник 150х210 - 1шт. (+молния)</t>
  </si>
  <si>
    <t>пододеяльник 180*210 - 1шт. (+молния)</t>
  </si>
  <si>
    <t>Простыня Евро</t>
  </si>
  <si>
    <t>простыня 220х240 - 1шт.</t>
  </si>
  <si>
    <t>Пододеяльник Евро</t>
  </si>
  <si>
    <t>пододеяльник 200х220 - 1шт.</t>
  </si>
  <si>
    <t>пододеяльник 240*200 - 1шт</t>
  </si>
  <si>
    <t>пододеяльник 200х220 - 1шт. (+молния)</t>
  </si>
  <si>
    <t>Коллекция "Марибэль" (поплин набивной, пл.115 г/м2)</t>
  </si>
  <si>
    <t>КПБ Евро-1</t>
  </si>
  <si>
    <t>простыня 200х240 - 1шт.
пододеяльник 200х220 - 1шт.
наволочка 70х70 - 2шт.</t>
  </si>
  <si>
    <t>Коллекция «Бязь» (бязь, 110гр/м2)</t>
  </si>
  <si>
    <t xml:space="preserve">                     ТД «Торен», г. Иваново, ул. Наговициной-Икрянистовой, д. 6,
    Отдел продаж: тел./факс: (4932) 496-596
     Сайт: www.td-toren.ru,                                                                                                                                     E-mail: promtextil@gmail.com, sales@td-toren.ru
</t>
  </si>
  <si>
    <t>КПБ «Бязь-ЭКОНОМ» (Бязь, пл.110 г/кв.м.)</t>
  </si>
  <si>
    <t>простыня 150х210 - 1шт.
пододеяльник 150х210 - 1шт.
наволочка 50х70 - 1шт.</t>
  </si>
  <si>
    <t>простыня 180х210- 1шт.
пододеяльник 180*210 - 1шт.
наволочка 50х70 - 1шт</t>
  </si>
  <si>
    <t>простыня 150х210 - 1шт.
пододеяльник 150х210 - 1шт.
наволочка 70х70 - 1шт.</t>
  </si>
  <si>
    <t>простыня 180х210- 1шт.
пододеяльник 180*210 - 1шт.
наволочка 70х70 - 1шт</t>
  </si>
  <si>
    <t xml:space="preserve">                 ТД «Торен», г. Иваново, ул. Наговициной-Икрянистовой, д. 6,
Отдел продаж: тел./факс: (4932) 496-596
Сайт: www.td-toren.ru,                                                                                                                                          E-mail: promtextil@gmail.com, sales@td-toren.ru
</t>
  </si>
  <si>
    <t>ЦЕНА с НДС, РУБ. (100% предоплата)</t>
  </si>
  <si>
    <t>Коллекция «Марибэль» (поликаттон, 120гр/м2)</t>
  </si>
  <si>
    <t>простыня 220х220- 1шт.
пододеяльник 180*210 - 1шт.
наволочка 70*70-2шт/50*70-2шт</t>
  </si>
  <si>
    <r>
      <t>простыня 220х220 - 1шт.
пододеяльник 200х220 - 1шт.
навол</t>
    </r>
    <r>
      <rPr>
        <b/>
        <sz val="9"/>
        <rFont val="Arial"/>
        <family val="2"/>
      </rPr>
      <t>о</t>
    </r>
    <r>
      <rPr>
        <sz val="9"/>
        <rFont val="Arial"/>
        <family val="2"/>
      </rPr>
      <t>чка 70*70-2шт/50*70-2шт</t>
    </r>
  </si>
  <si>
    <t>простыня 220х220 - 1шт.
пододеяльник 150х220 - 2шт.
наволочка 70*70-2шт/50*70-2шт</t>
  </si>
  <si>
    <t>КПБ-ЛЮКС 2 сп с евро прост.</t>
  </si>
  <si>
    <t>КПБ-ЛЮКС Евро</t>
  </si>
  <si>
    <t>КПБ-ЛЮКС Семейнй</t>
  </si>
  <si>
    <t>КПБ-люкс Romance (сатин 100%, пл.125 г/кв.м.)</t>
  </si>
  <si>
    <t>1,5*2,0</t>
  </si>
  <si>
    <t>1,6*2,2</t>
  </si>
  <si>
    <t>2,0*2,4</t>
  </si>
  <si>
    <t>Плед синтетический акриловый 100% (2,2кг)</t>
  </si>
  <si>
    <t>Плед синтетический акриловый 100% (1,7кг)</t>
  </si>
  <si>
    <t>Плед синтетический акриловый 100% (1,5кг)</t>
  </si>
  <si>
    <t>Плед синтетический акриловый 100% (2,5кг)</t>
  </si>
  <si>
    <t xml:space="preserve">1,8*2,0 </t>
  </si>
  <si>
    <t>2,0*2,2</t>
  </si>
  <si>
    <t>Плед синтетический 100% полиэстер, флисовый (0,88кг)</t>
  </si>
  <si>
    <t>Плед синтетический 100% полиэстер, флисовый (0,72кг)</t>
  </si>
  <si>
    <t>Коллекция «VERONA» (атлас-сатин, пл.120 г/кв.м., Китай)</t>
  </si>
  <si>
    <t xml:space="preserve">                                                              Коллекция «VERONA» (сатин жаккрад, отб., пл.140 г/кв.м., Пакистан)</t>
  </si>
  <si>
    <t>Плед (акриловый, Китай)</t>
  </si>
  <si>
    <t>Плед (флисовый, Китай)</t>
  </si>
  <si>
    <t>Полотенце 35*75</t>
  </si>
  <si>
    <t>Полотенце 50*100</t>
  </si>
  <si>
    <t>Полотенце 70*140</t>
  </si>
  <si>
    <t>Полотенце 35*75 (с рисунком)</t>
  </si>
  <si>
    <t>Полотенце 50*100 (с рисунком)</t>
  </si>
  <si>
    <t>Полотенце 70*140 (с рисунокм)</t>
  </si>
  <si>
    <t>35*75</t>
  </si>
  <si>
    <t>50*100</t>
  </si>
  <si>
    <t>70*140</t>
  </si>
  <si>
    <t>Полотенца вафельные (наб.,плотность 145 г/м2, Россия)</t>
  </si>
  <si>
    <t>Полотенца махровые (плонтость 400 г/м2, Китай)</t>
  </si>
  <si>
    <t>Полотенце кухонное 40*60</t>
  </si>
  <si>
    <t>Полотенца махровыекухонные (плотность 320 г/м2, Китай)</t>
  </si>
  <si>
    <t>40*60</t>
  </si>
  <si>
    <t xml:space="preserve">                     СПЕЦПРЕДЛОЖЕНИЕ ДЛЯ ГОСТИНИЦ!</t>
  </si>
  <si>
    <t xml:space="preserve">                             СПЕЦПРЕДОЛЖЕНИЕ!</t>
  </si>
  <si>
    <t>Скатерть "Juli"</t>
  </si>
  <si>
    <t>145x145</t>
  </si>
  <si>
    <t>145x200</t>
  </si>
  <si>
    <t>145x250</t>
  </si>
  <si>
    <t>Столовый набор "Juli"</t>
  </si>
  <si>
    <t>Скатерть "Juli" 145x145</t>
  </si>
  <si>
    <t>Скатерть "Juli" 145x200</t>
  </si>
  <si>
    <t>Скатерть "Juli" 145x250</t>
  </si>
  <si>
    <t>Скатерть "Juli" 145x145 и 6 салфеток</t>
  </si>
  <si>
    <t>Скатерть "Juli" 145x200 и 6 салфеток</t>
  </si>
  <si>
    <t>Скатерть "Juli" 145x250 и 6 салфеток</t>
  </si>
  <si>
    <t>Коллекция "Марибэль" (бязь, 125 гр/м2)</t>
  </si>
  <si>
    <t xml:space="preserve">                                      Детская коллекция "Disney World" (бязь, пл.125 г/м2)</t>
  </si>
  <si>
    <t xml:space="preserve"> </t>
  </si>
  <si>
    <t>50*70</t>
  </si>
  <si>
    <t>Подушки и одеяла (чехол - тик набивной)</t>
  </si>
  <si>
    <t>Подушка (30% пух, 70% перо, чехол - тик) 50*70</t>
  </si>
  <si>
    <t>Подушка (30% пух, 70% перо, чехол - тик) 70*70</t>
  </si>
  <si>
    <t>70*70</t>
  </si>
  <si>
    <t>Набор для сауны (100% хлопок)</t>
  </si>
  <si>
    <t>Женский набор</t>
  </si>
  <si>
    <t>Мужской набор</t>
  </si>
  <si>
    <t>накидка-парэо, чалма, рукавица.</t>
  </si>
  <si>
    <t>накидка-кильт, шапочка, рукавица</t>
  </si>
  <si>
    <t>Подушка (50% пух, 50% перо, чехол - тик) 50*70</t>
  </si>
  <si>
    <t>Подушка (100% пух, чехол - тик) 70*70</t>
  </si>
  <si>
    <t>Подушка (100% пух, чехол - тик) 50*70</t>
  </si>
  <si>
    <t>Подушка (50% пух, 50% перо, чехол - тик) 70*70</t>
  </si>
  <si>
    <t>Одеяло 142х205 (100% пух)</t>
  </si>
  <si>
    <t>Одеяло 172х205 (100% пух)</t>
  </si>
  <si>
    <t>Одеяло 200х220 (100% пух)</t>
  </si>
  <si>
    <t>142х205</t>
  </si>
  <si>
    <t>172х205</t>
  </si>
  <si>
    <t>200х220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</si>
</sst>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#,##0.00&quot;р.&quot;"/>
    <numFmt numFmtId="167" formatCode="#,##0.00&quot; руб.&quot;"/>
    <numFmt numFmtId="168" formatCode="0.00&quot; руб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FF0066"/>
        </stop>
        <stop position="1">
          <color rgb="FFE12BE1"/>
        </stop>
      </gradientFill>
    </fill>
    <fill>
      <patternFill patternType="solid">
        <fgColor rgb="FFFF99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33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3" fillId="32" borderId="10" applyFont="0" applyBorder="0" applyAlignment="0" applyProtection="0"/>
    <xf numFmtId="9" fontId="0" fillId="33" borderId="11" applyFon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2" fontId="2" fillId="0" borderId="11" xfId="0" applyNumberFormat="1" applyFont="1" applyBorder="1" applyAlignment="1" applyProtection="1">
      <alignment horizontal="center" vertical="center" shrinkToFit="1"/>
      <protection locked="0"/>
    </xf>
    <xf numFmtId="2" fontId="2" fillId="0" borderId="11" xfId="54" applyNumberFormat="1" applyFont="1" applyFill="1" applyBorder="1" applyAlignment="1">
      <alignment horizontal="center" vertical="center"/>
      <protection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35" borderId="12" xfId="0" applyFont="1" applyFill="1" applyBorder="1" applyAlignment="1" applyProtection="1">
      <alignment horizontal="center" vertical="center"/>
      <protection locked="0"/>
    </xf>
    <xf numFmtId="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9" fontId="0" fillId="0" borderId="14" xfId="58" applyFont="1" applyFill="1" applyBorder="1" applyAlignment="1">
      <alignment horizontal="left" vertical="center" indent="1"/>
    </xf>
    <xf numFmtId="2" fontId="2" fillId="0" borderId="15" xfId="0" applyNumberFormat="1" applyFont="1" applyBorder="1" applyAlignment="1" applyProtection="1">
      <alignment horizontal="center" vertical="center" shrinkToFit="1"/>
      <protection locked="0"/>
    </xf>
    <xf numFmtId="9" fontId="0" fillId="0" borderId="14" xfId="58" applyFont="1" applyFill="1" applyBorder="1" applyAlignment="1">
      <alignment horizontal="left" vertical="center" indent="1"/>
    </xf>
    <xf numFmtId="0" fontId="0" fillId="0" borderId="14" xfId="54" applyFont="1" applyFill="1" applyBorder="1" applyAlignment="1">
      <alignment horizontal="left" vertical="center" indent="1"/>
      <protection/>
    </xf>
    <xf numFmtId="0" fontId="0" fillId="0" borderId="16" xfId="54" applyFont="1" applyFill="1" applyBorder="1" applyAlignment="1">
      <alignment horizontal="left" vertical="center" inden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3" xfId="0" applyNumberFormat="1" applyFont="1" applyBorder="1" applyAlignment="1" applyProtection="1">
      <alignment horizontal="center" vertical="center" shrinkToFit="1"/>
      <protection locked="0"/>
    </xf>
    <xf numFmtId="2" fontId="2" fillId="0" borderId="17" xfId="0" applyNumberFormat="1" applyFont="1" applyBorder="1" applyAlignment="1" applyProtection="1">
      <alignment horizontal="center" vertical="center" shrinkToFit="1"/>
      <protection locked="0"/>
    </xf>
    <xf numFmtId="166" fontId="2" fillId="0" borderId="11" xfId="0" applyNumberFormat="1" applyFont="1" applyBorder="1" applyAlignment="1" applyProtection="1">
      <alignment horizontal="center" vertical="center"/>
      <protection locked="0"/>
    </xf>
    <xf numFmtId="166" fontId="2" fillId="0" borderId="15" xfId="0" applyNumberFormat="1" applyFont="1" applyFill="1" applyBorder="1" applyAlignment="1" applyProtection="1">
      <alignment horizontal="center" vertical="center"/>
      <protection locked="0"/>
    </xf>
    <xf numFmtId="166" fontId="2" fillId="0" borderId="15" xfId="0" applyNumberFormat="1" applyFont="1" applyBorder="1" applyAlignment="1" applyProtection="1">
      <alignment horizontal="center" vertical="center"/>
      <protection locked="0"/>
    </xf>
    <xf numFmtId="166" fontId="2" fillId="0" borderId="13" xfId="0" applyNumberFormat="1" applyFont="1" applyBorder="1" applyAlignment="1" applyProtection="1">
      <alignment horizontal="center" vertical="center"/>
      <protection locked="0"/>
    </xf>
    <xf numFmtId="166" fontId="2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 applyProtection="1">
      <alignment/>
      <protection locked="0"/>
    </xf>
    <xf numFmtId="166" fontId="2" fillId="0" borderId="17" xfId="0" applyNumberFormat="1" applyFont="1" applyBorder="1" applyAlignment="1" applyProtection="1">
      <alignment horizontal="center" vertical="center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6" borderId="18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18" xfId="0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9" fontId="0" fillId="36" borderId="11" xfId="61" applyFont="1" applyFill="1" applyBorder="1" applyAlignment="1">
      <alignment horizontal="center" vertical="center" wrapText="1"/>
    </xf>
    <xf numFmtId="9" fontId="0" fillId="36" borderId="11" xfId="61" applyFont="1" applyFill="1" applyBorder="1" applyAlignment="1">
      <alignment horizontal="left" vertical="center" indent="1"/>
    </xf>
    <xf numFmtId="9" fontId="0" fillId="36" borderId="11" xfId="61" applyFont="1" applyFill="1" applyBorder="1" applyAlignment="1">
      <alignment horizontal="left" vertical="center" wrapText="1" indent="1"/>
    </xf>
    <xf numFmtId="9" fontId="0" fillId="36" borderId="14" xfId="61" applyFont="1" applyFill="1" applyBorder="1" applyAlignment="1" applyProtection="1">
      <alignment horizontal="left" vertical="center" indent="1"/>
      <protection/>
    </xf>
    <xf numFmtId="9" fontId="0" fillId="36" borderId="14" xfId="61" applyFont="1" applyFill="1" applyBorder="1" applyAlignment="1" applyProtection="1">
      <alignment horizontal="left" vertical="center" indent="1"/>
      <protection/>
    </xf>
    <xf numFmtId="9" fontId="2" fillId="36" borderId="14" xfId="61" applyFont="1" applyFill="1" applyBorder="1" applyAlignment="1" applyProtection="1">
      <alignment horizontal="left" vertical="center" indent="1"/>
      <protection locked="0"/>
    </xf>
    <xf numFmtId="9" fontId="0" fillId="36" borderId="14" xfId="61" applyFont="1" applyFill="1" applyBorder="1" applyAlignment="1" applyProtection="1">
      <alignment horizontal="left" vertical="center" wrapText="1" indent="1"/>
      <protection/>
    </xf>
    <xf numFmtId="9" fontId="0" fillId="36" borderId="16" xfId="61" applyFont="1" applyFill="1" applyBorder="1" applyAlignment="1" applyProtection="1">
      <alignment horizontal="left" vertical="center" indent="1"/>
      <protection/>
    </xf>
    <xf numFmtId="9" fontId="2" fillId="36" borderId="16" xfId="61" applyFont="1" applyFill="1" applyBorder="1" applyAlignment="1" applyProtection="1">
      <alignment horizontal="left" vertical="center" wrapText="1" indent="1"/>
      <protection locked="0"/>
    </xf>
    <xf numFmtId="9" fontId="2" fillId="36" borderId="14" xfId="61" applyFont="1" applyFill="1" applyBorder="1" applyAlignment="1" applyProtection="1">
      <alignment horizontal="left" vertical="center" wrapText="1" indent="1"/>
      <protection locked="0"/>
    </xf>
    <xf numFmtId="0" fontId="3" fillId="37" borderId="10" xfId="0" applyFont="1" applyFill="1" applyBorder="1" applyAlignment="1" applyProtection="1">
      <alignment horizontal="center" vertical="center"/>
      <protection locked="0"/>
    </xf>
    <xf numFmtId="0" fontId="3" fillId="37" borderId="12" xfId="0" applyFont="1" applyFill="1" applyBorder="1" applyAlignment="1" applyProtection="1">
      <alignment horizontal="center" vertical="center"/>
      <protection locked="0"/>
    </xf>
    <xf numFmtId="9" fontId="3" fillId="37" borderId="12" xfId="0" applyNumberFormat="1" applyFont="1" applyFill="1" applyBorder="1" applyAlignment="1" applyProtection="1">
      <alignment horizontal="center" vertical="center"/>
      <protection locked="0"/>
    </xf>
    <xf numFmtId="0" fontId="3" fillId="38" borderId="20" xfId="0" applyFont="1" applyFill="1" applyBorder="1" applyAlignment="1" applyProtection="1">
      <alignment horizontal="center" vertical="center"/>
      <protection locked="0"/>
    </xf>
    <xf numFmtId="0" fontId="3" fillId="38" borderId="21" xfId="0" applyFont="1" applyFill="1" applyBorder="1" applyAlignment="1" applyProtection="1">
      <alignment horizontal="center" vertical="center"/>
      <protection locked="0"/>
    </xf>
    <xf numFmtId="0" fontId="2" fillId="36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 horizontal="center" vertical="center"/>
      <protection locked="0"/>
    </xf>
    <xf numFmtId="0" fontId="43" fillId="0" borderId="1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3" fillId="39" borderId="11" xfId="0" applyFont="1" applyFill="1" applyBorder="1" applyAlignment="1" applyProtection="1">
      <alignment horizontal="center" vertical="center"/>
      <protection locked="0"/>
    </xf>
    <xf numFmtId="0" fontId="0" fillId="37" borderId="11" xfId="0" applyFill="1" applyBorder="1" applyAlignment="1">
      <alignment/>
    </xf>
    <xf numFmtId="0" fontId="2" fillId="37" borderId="11" xfId="0" applyFont="1" applyFill="1" applyBorder="1" applyAlignment="1" applyProtection="1">
      <alignment horizontal="center"/>
      <protection locked="0"/>
    </xf>
    <xf numFmtId="2" fontId="2" fillId="37" borderId="11" xfId="0" applyNumberFormat="1" applyFont="1" applyFill="1" applyBorder="1" applyAlignment="1" applyProtection="1">
      <alignment horizontal="center" vertical="center"/>
      <protection locked="0"/>
    </xf>
    <xf numFmtId="0" fontId="3" fillId="37" borderId="23" xfId="0" applyFont="1" applyFill="1" applyBorder="1" applyAlignment="1" applyProtection="1">
      <alignment horizontal="center" vertical="center"/>
      <protection locked="0"/>
    </xf>
    <xf numFmtId="0" fontId="5" fillId="37" borderId="24" xfId="0" applyFont="1" applyFill="1" applyBorder="1" applyAlignment="1">
      <alignment horizontal="center"/>
    </xf>
    <xf numFmtId="0" fontId="5" fillId="37" borderId="25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 vertical="center"/>
      <protection locked="0"/>
    </xf>
    <xf numFmtId="0" fontId="2" fillId="37" borderId="11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3" fillId="39" borderId="20" xfId="0" applyFont="1" applyFill="1" applyBorder="1" applyAlignment="1" applyProtection="1">
      <alignment horizontal="center" vertical="center"/>
      <protection locked="0"/>
    </xf>
    <xf numFmtId="0" fontId="3" fillId="39" borderId="21" xfId="0" applyFont="1" applyFill="1" applyBorder="1" applyAlignment="1" applyProtection="1">
      <alignment horizontal="center" vertical="center"/>
      <protection locked="0"/>
    </xf>
    <xf numFmtId="0" fontId="3" fillId="39" borderId="26" xfId="0" applyFont="1" applyFill="1" applyBorder="1" applyAlignment="1" applyProtection="1">
      <alignment horizontal="center" vertical="center"/>
      <protection locked="0"/>
    </xf>
    <xf numFmtId="0" fontId="3" fillId="38" borderId="21" xfId="0" applyFont="1" applyFill="1" applyBorder="1" applyAlignment="1" applyProtection="1">
      <alignment horizontal="left" vertical="center"/>
      <protection locked="0"/>
    </xf>
    <xf numFmtId="0" fontId="3" fillId="38" borderId="26" xfId="0" applyFont="1" applyFill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3" fillId="37" borderId="30" xfId="0" applyFont="1" applyFill="1" applyBorder="1" applyAlignment="1" applyProtection="1">
      <alignment horizontal="center" vertic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3" fillId="37" borderId="32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 applyProtection="1">
      <alignment horizontal="center" vertical="center"/>
      <protection locked="0"/>
    </xf>
    <xf numFmtId="0" fontId="3" fillId="37" borderId="33" xfId="0" applyFont="1" applyFill="1" applyBorder="1" applyAlignment="1" applyProtection="1">
      <alignment horizontal="center" vertical="center"/>
      <protection locked="0"/>
    </xf>
    <xf numFmtId="0" fontId="3" fillId="37" borderId="12" xfId="0" applyFont="1" applyFill="1" applyBorder="1" applyAlignment="1" applyProtection="1">
      <alignment horizontal="center" vertical="center"/>
      <protection locked="0"/>
    </xf>
    <xf numFmtId="0" fontId="5" fillId="37" borderId="24" xfId="0" applyFont="1" applyFill="1" applyBorder="1" applyAlignment="1" applyProtection="1">
      <alignment horizontal="center"/>
      <protection/>
    </xf>
    <xf numFmtId="0" fontId="5" fillId="37" borderId="25" xfId="0" applyFont="1" applyFill="1" applyBorder="1" applyAlignment="1" applyProtection="1">
      <alignment horizontal="center"/>
      <protection/>
    </xf>
    <xf numFmtId="0" fontId="3" fillId="37" borderId="34" xfId="0" applyFont="1" applyFill="1" applyBorder="1" applyAlignment="1" applyProtection="1">
      <alignment horizontal="center" vertical="center"/>
      <protection locked="0"/>
    </xf>
    <xf numFmtId="0" fontId="5" fillId="37" borderId="35" xfId="0" applyFont="1" applyFill="1" applyBorder="1" applyAlignment="1" applyProtection="1">
      <alignment horizontal="center" vertical="center"/>
      <protection/>
    </xf>
    <xf numFmtId="0" fontId="5" fillId="37" borderId="36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3" fillId="40" borderId="14" xfId="0" applyFont="1" applyFill="1" applyBorder="1" applyAlignment="1" applyProtection="1">
      <alignment horizontal="center" vertical="center"/>
      <protection locked="0"/>
    </xf>
    <xf numFmtId="0" fontId="3" fillId="40" borderId="11" xfId="0" applyFont="1" applyFill="1" applyBorder="1" applyAlignment="1" applyProtection="1">
      <alignment horizontal="center" vertical="center"/>
      <protection locked="0"/>
    </xf>
    <xf numFmtId="0" fontId="2" fillId="41" borderId="11" xfId="0" applyFont="1" applyFill="1" applyBorder="1" applyAlignment="1">
      <alignment/>
    </xf>
    <xf numFmtId="0" fontId="2" fillId="41" borderId="15" xfId="0" applyFont="1" applyFill="1" applyBorder="1" applyAlignment="1">
      <alignment/>
    </xf>
    <xf numFmtId="0" fontId="3" fillId="42" borderId="10" xfId="0" applyFont="1" applyFill="1" applyBorder="1" applyAlignment="1" applyProtection="1">
      <alignment horizontal="center" vertical="center"/>
      <protection locked="0"/>
    </xf>
    <xf numFmtId="0" fontId="3" fillId="42" borderId="33" xfId="0" applyFont="1" applyFill="1" applyBorder="1" applyAlignment="1" applyProtection="1">
      <alignment horizontal="center" vertical="center"/>
      <protection locked="0"/>
    </xf>
    <xf numFmtId="0" fontId="3" fillId="42" borderId="12" xfId="0" applyFont="1" applyFill="1" applyBorder="1" applyAlignment="1" applyProtection="1">
      <alignment horizontal="center" vertical="center"/>
      <protection locked="0"/>
    </xf>
    <xf numFmtId="0" fontId="3" fillId="41" borderId="23" xfId="0" applyFont="1" applyFill="1" applyBorder="1" applyAlignment="1" applyProtection="1">
      <alignment horizontal="center" vertical="center"/>
      <protection locked="0"/>
    </xf>
    <xf numFmtId="0" fontId="5" fillId="41" borderId="24" xfId="0" applyFont="1" applyFill="1" applyBorder="1" applyAlignment="1">
      <alignment horizontal="center"/>
    </xf>
    <xf numFmtId="0" fontId="5" fillId="41" borderId="25" xfId="0" applyFont="1" applyFill="1" applyBorder="1" applyAlignment="1">
      <alignment horizontal="center"/>
    </xf>
    <xf numFmtId="0" fontId="3" fillId="35" borderId="34" xfId="0" applyFont="1" applyFill="1" applyBorder="1" applyAlignment="1" applyProtection="1">
      <alignment horizontal="center" vertical="center"/>
      <protection locked="0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Стиль 2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d-toren.ru/" TargetMode="External" /><Relationship Id="rId3" Type="http://schemas.openxmlformats.org/officeDocument/2006/relationships/hyperlink" Target="http://www.td-toren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1133475</xdr:colOff>
      <xdr:row>0</xdr:row>
      <xdr:rowOff>981075</xdr:rowOff>
    </xdr:to>
    <xdr:pic>
      <xdr:nvPicPr>
        <xdr:cNvPr id="1" name="Рисунок 1" descr="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85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61</xdr:row>
      <xdr:rowOff>276225</xdr:rowOff>
    </xdr:from>
    <xdr:to>
      <xdr:col>2</xdr:col>
      <xdr:colOff>257175</xdr:colOff>
      <xdr:row>64</xdr:row>
      <xdr:rowOff>190500</xdr:rowOff>
    </xdr:to>
    <xdr:sp>
      <xdr:nvSpPr>
        <xdr:cNvPr id="2" name="Пятно 2 2"/>
        <xdr:cNvSpPr>
          <a:spLocks/>
        </xdr:cNvSpPr>
      </xdr:nvSpPr>
      <xdr:spPr>
        <a:xfrm>
          <a:off x="38100" y="24536400"/>
          <a:ext cx="2352675" cy="723900"/>
        </a:xfrm>
        <a:prstGeom prst="irregularSeal2">
          <a:avLst/>
        </a:prstGeom>
        <a:solidFill>
          <a:srgbClr val="7030A0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E6E6E6"/>
              </a:solidFill>
            </a:rPr>
            <a:t>ЛУЧШАЯ ЦЕНА!</a:t>
          </a:r>
        </a:p>
      </xdr:txBody>
    </xdr:sp>
    <xdr:clientData/>
  </xdr:twoCellAnchor>
  <xdr:twoCellAnchor>
    <xdr:from>
      <xdr:col>0</xdr:col>
      <xdr:colOff>28575</xdr:colOff>
      <xdr:row>15</xdr:row>
      <xdr:rowOff>257175</xdr:rowOff>
    </xdr:from>
    <xdr:to>
      <xdr:col>2</xdr:col>
      <xdr:colOff>219075</xdr:colOff>
      <xdr:row>18</xdr:row>
      <xdr:rowOff>266700</xdr:rowOff>
    </xdr:to>
    <xdr:sp>
      <xdr:nvSpPr>
        <xdr:cNvPr id="3" name="Пятно 2 3"/>
        <xdr:cNvSpPr>
          <a:spLocks/>
        </xdr:cNvSpPr>
      </xdr:nvSpPr>
      <xdr:spPr>
        <a:xfrm>
          <a:off x="28575" y="6210300"/>
          <a:ext cx="2324100" cy="838200"/>
        </a:xfrm>
        <a:prstGeom prst="irregularSeal2">
          <a:avLst/>
        </a:prstGeom>
        <a:solidFill>
          <a:srgbClr val="7030A0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E6E6E6"/>
              </a:solidFill>
            </a:rPr>
            <a:t>ЛУЧШАЯ ЦЕНА!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1190625</xdr:colOff>
      <xdr:row>0</xdr:row>
      <xdr:rowOff>1028700</xdr:rowOff>
    </xdr:to>
    <xdr:pic>
      <xdr:nvPicPr>
        <xdr:cNvPr id="1" name="Рисунок 1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90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08"/>
  <sheetViews>
    <sheetView tabSelected="1"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11.57421875" defaultRowHeight="12.75" outlineLevelCol="1"/>
  <cols>
    <col min="1" max="1" width="23.421875" style="1" customWidth="1" outlineLevel="1"/>
    <col min="2" max="2" width="8.57421875" style="1" customWidth="1" outlineLevel="1"/>
    <col min="3" max="3" width="27.57421875" style="1" customWidth="1" outlineLevel="1"/>
    <col min="4" max="6" width="11.7109375" style="3" customWidth="1" outlineLevel="1"/>
    <col min="7" max="7" width="11.57421875" style="1" customWidth="1"/>
    <col min="8" max="8" width="13.140625" style="1" customWidth="1"/>
    <col min="9" max="9" width="11.57421875" style="1" customWidth="1"/>
    <col min="10" max="10" width="13.7109375" style="1" customWidth="1"/>
    <col min="11" max="16384" width="11.57421875" style="1" customWidth="1"/>
  </cols>
  <sheetData>
    <row r="1" spans="1:6" ht="78.75" customHeight="1" thickBot="1">
      <c r="A1" s="80" t="s">
        <v>56</v>
      </c>
      <c r="B1" s="81"/>
      <c r="C1" s="81"/>
      <c r="D1" s="81"/>
      <c r="E1" s="81"/>
      <c r="F1" s="82"/>
    </row>
    <row r="2" spans="1:6" ht="14.25" customHeight="1" thickBot="1">
      <c r="A2" s="86" t="s">
        <v>0</v>
      </c>
      <c r="B2" s="86" t="s">
        <v>1</v>
      </c>
      <c r="C2" s="86" t="s">
        <v>14</v>
      </c>
      <c r="D2" s="91" t="s">
        <v>63</v>
      </c>
      <c r="E2" s="92"/>
      <c r="F2" s="93"/>
    </row>
    <row r="3" spans="1:6" ht="11.25" customHeight="1">
      <c r="A3" s="87"/>
      <c r="B3" s="87"/>
      <c r="C3" s="87"/>
      <c r="D3" s="55" t="s">
        <v>33</v>
      </c>
      <c r="E3" s="55" t="s">
        <v>34</v>
      </c>
      <c r="F3" s="55" t="s">
        <v>35</v>
      </c>
    </row>
    <row r="4" spans="1:6" ht="11.25" customHeight="1" thickBot="1">
      <c r="A4" s="88"/>
      <c r="B4" s="88"/>
      <c r="C4" s="88"/>
      <c r="D4" s="56"/>
      <c r="E4" s="57">
        <v>-0.03</v>
      </c>
      <c r="F4" s="57">
        <v>-0.05</v>
      </c>
    </row>
    <row r="5" spans="1:6" ht="12.75">
      <c r="A5" s="69" t="s">
        <v>55</v>
      </c>
      <c r="B5" s="89"/>
      <c r="C5" s="89"/>
      <c r="D5" s="89"/>
      <c r="E5" s="89"/>
      <c r="F5" s="90"/>
    </row>
    <row r="6" spans="1:6" ht="36">
      <c r="A6" s="48" t="s">
        <v>9</v>
      </c>
      <c r="B6" s="6">
        <v>220</v>
      </c>
      <c r="C6" s="7" t="s">
        <v>11</v>
      </c>
      <c r="D6" s="27">
        <v>370</v>
      </c>
      <c r="E6" s="27">
        <f>D6-D6*0.03</f>
        <v>358.9</v>
      </c>
      <c r="F6" s="28">
        <f>D6-D6*0.05</f>
        <v>351.5</v>
      </c>
    </row>
    <row r="7" spans="1:6" ht="36">
      <c r="A7" s="48" t="s">
        <v>10</v>
      </c>
      <c r="B7" s="4">
        <v>220</v>
      </c>
      <c r="C7" s="7" t="s">
        <v>12</v>
      </c>
      <c r="D7" s="27">
        <v>425</v>
      </c>
      <c r="E7" s="27">
        <f>D7-D7*0.03</f>
        <v>412.25</v>
      </c>
      <c r="F7" s="28">
        <f>D7-D7*0.05</f>
        <v>403.75</v>
      </c>
    </row>
    <row r="8" spans="1:6" ht="37.5" customHeight="1">
      <c r="A8" s="51" t="s">
        <v>31</v>
      </c>
      <c r="B8" s="4">
        <v>220</v>
      </c>
      <c r="C8" s="7" t="s">
        <v>38</v>
      </c>
      <c r="D8" s="27">
        <v>450</v>
      </c>
      <c r="E8" s="27">
        <f>D8-D8*0.03</f>
        <v>436.5</v>
      </c>
      <c r="F8" s="28">
        <f>D8-D8*0.05</f>
        <v>427.5</v>
      </c>
    </row>
    <row r="9" spans="1:6" ht="36">
      <c r="A9" s="49" t="s">
        <v>53</v>
      </c>
      <c r="B9" s="4">
        <v>220</v>
      </c>
      <c r="C9" s="7" t="s">
        <v>3</v>
      </c>
      <c r="D9" s="27">
        <v>490</v>
      </c>
      <c r="E9" s="27">
        <f>D9-D9*0.03</f>
        <v>475.3</v>
      </c>
      <c r="F9" s="28">
        <f>D9-D9*0.05</f>
        <v>465.5</v>
      </c>
    </row>
    <row r="10" spans="1:6" ht="36">
      <c r="A10" s="54" t="s">
        <v>7</v>
      </c>
      <c r="B10" s="4">
        <v>220</v>
      </c>
      <c r="C10" s="7" t="s">
        <v>13</v>
      </c>
      <c r="D10" s="27">
        <v>600</v>
      </c>
      <c r="E10" s="27">
        <f>D10-D10*0.03</f>
        <v>582</v>
      </c>
      <c r="F10" s="28">
        <f>D10-D10*0.05</f>
        <v>570</v>
      </c>
    </row>
    <row r="11" spans="1:6" ht="12">
      <c r="A11" s="75" t="s">
        <v>114</v>
      </c>
      <c r="B11" s="76"/>
      <c r="C11" s="76"/>
      <c r="D11" s="76"/>
      <c r="E11" s="76"/>
      <c r="F11" s="77"/>
    </row>
    <row r="12" spans="1:6" ht="36">
      <c r="A12" s="48" t="s">
        <v>9</v>
      </c>
      <c r="B12" s="6">
        <v>220</v>
      </c>
      <c r="C12" s="7" t="s">
        <v>6</v>
      </c>
      <c r="D12" s="27">
        <v>550</v>
      </c>
      <c r="E12" s="27">
        <f>D12-D12*0.03</f>
        <v>533.5</v>
      </c>
      <c r="F12" s="29">
        <f>D12-D12*0.05</f>
        <v>522.5</v>
      </c>
    </row>
    <row r="13" spans="1:6" ht="36">
      <c r="A13" s="48" t="s">
        <v>10</v>
      </c>
      <c r="B13" s="4">
        <v>220</v>
      </c>
      <c r="C13" s="7" t="s">
        <v>5</v>
      </c>
      <c r="D13" s="27">
        <v>670</v>
      </c>
      <c r="E13" s="27">
        <f>D13-D13*0.03</f>
        <v>649.9</v>
      </c>
      <c r="F13" s="29">
        <f>D13-D13*0.05</f>
        <v>636.5</v>
      </c>
    </row>
    <row r="14" spans="1:6" ht="37.5" customHeight="1">
      <c r="A14" s="51" t="s">
        <v>31</v>
      </c>
      <c r="B14" s="4">
        <v>220</v>
      </c>
      <c r="C14" s="7" t="s">
        <v>38</v>
      </c>
      <c r="D14" s="27">
        <v>706</v>
      </c>
      <c r="E14" s="27">
        <f>D14-D14*0.03</f>
        <v>684.82</v>
      </c>
      <c r="F14" s="29">
        <f>D14-D14*0.05</f>
        <v>670.7</v>
      </c>
    </row>
    <row r="15" spans="1:6" ht="37.5" customHeight="1">
      <c r="A15" s="49" t="s">
        <v>53</v>
      </c>
      <c r="B15" s="4">
        <v>220</v>
      </c>
      <c r="C15" s="7" t="s">
        <v>3</v>
      </c>
      <c r="D15" s="27">
        <v>745</v>
      </c>
      <c r="E15" s="27">
        <f>D15-D15*0.03</f>
        <v>722.65</v>
      </c>
      <c r="F15" s="29">
        <f>D15-D15*0.05</f>
        <v>707.75</v>
      </c>
    </row>
    <row r="16" spans="1:6" ht="36">
      <c r="A16" s="54" t="s">
        <v>7</v>
      </c>
      <c r="B16" s="4">
        <v>220</v>
      </c>
      <c r="C16" s="7" t="s">
        <v>4</v>
      </c>
      <c r="D16" s="27">
        <v>940</v>
      </c>
      <c r="E16" s="27">
        <f>D16-D16*0.03</f>
        <v>911.8</v>
      </c>
      <c r="F16" s="29">
        <f>D16-D16*0.05</f>
        <v>893</v>
      </c>
    </row>
    <row r="17" spans="1:6" ht="12">
      <c r="A17" s="75" t="s">
        <v>115</v>
      </c>
      <c r="B17" s="76"/>
      <c r="C17" s="76"/>
      <c r="D17" s="76"/>
      <c r="E17" s="76"/>
      <c r="F17" s="77"/>
    </row>
    <row r="18" spans="1:6" ht="17.25" customHeight="1">
      <c r="A18" s="58"/>
      <c r="B18" s="59"/>
      <c r="C18" s="78" t="s">
        <v>102</v>
      </c>
      <c r="D18" s="78"/>
      <c r="E18" s="78"/>
      <c r="F18" s="79"/>
    </row>
    <row r="19" spans="1:6" ht="38.25" customHeight="1">
      <c r="A19" s="49" t="s">
        <v>9</v>
      </c>
      <c r="B19" s="6">
        <v>220</v>
      </c>
      <c r="C19" s="7" t="s">
        <v>6</v>
      </c>
      <c r="D19" s="27">
        <v>550</v>
      </c>
      <c r="E19" s="27">
        <f>D19-D19*0.03</f>
        <v>533.5</v>
      </c>
      <c r="F19" s="29">
        <f>D19-D19*0.05</f>
        <v>522.5</v>
      </c>
    </row>
    <row r="20" spans="1:6" ht="12">
      <c r="A20" s="75" t="s">
        <v>52</v>
      </c>
      <c r="B20" s="76"/>
      <c r="C20" s="76"/>
      <c r="D20" s="76"/>
      <c r="E20" s="76"/>
      <c r="F20" s="77"/>
    </row>
    <row r="21" spans="1:6" ht="36">
      <c r="A21" s="48" t="s">
        <v>9</v>
      </c>
      <c r="B21" s="4">
        <v>220</v>
      </c>
      <c r="C21" s="7" t="s">
        <v>11</v>
      </c>
      <c r="D21" s="27">
        <v>560</v>
      </c>
      <c r="E21" s="27">
        <f>D21-D21*0.03</f>
        <v>543.2</v>
      </c>
      <c r="F21" s="29">
        <f>D21-D21*0.05</f>
        <v>532</v>
      </c>
    </row>
    <row r="22" spans="1:6" ht="36">
      <c r="A22" s="48" t="s">
        <v>10</v>
      </c>
      <c r="B22" s="4">
        <v>220</v>
      </c>
      <c r="C22" s="7" t="s">
        <v>16</v>
      </c>
      <c r="D22" s="27">
        <v>680</v>
      </c>
      <c r="E22" s="27">
        <f>D22-D22*0.03</f>
        <v>659.6</v>
      </c>
      <c r="F22" s="29">
        <f>D22-D22*0.05</f>
        <v>646</v>
      </c>
    </row>
    <row r="23" spans="1:6" ht="37.5" customHeight="1">
      <c r="A23" s="51" t="s">
        <v>31</v>
      </c>
      <c r="B23" s="4">
        <v>220</v>
      </c>
      <c r="C23" s="7" t="s">
        <v>32</v>
      </c>
      <c r="D23" s="27">
        <v>716</v>
      </c>
      <c r="E23" s="27">
        <f>D23-D23*0.03</f>
        <v>694.52</v>
      </c>
      <c r="F23" s="29">
        <f>D23-D23*0.05</f>
        <v>680.2</v>
      </c>
    </row>
    <row r="24" spans="1:6" ht="37.5" customHeight="1">
      <c r="A24" s="50" t="s">
        <v>53</v>
      </c>
      <c r="B24" s="4">
        <v>220</v>
      </c>
      <c r="C24" s="7" t="s">
        <v>54</v>
      </c>
      <c r="D24" s="27">
        <v>770</v>
      </c>
      <c r="E24" s="27">
        <f>D24-D24*0.03</f>
        <v>746.9</v>
      </c>
      <c r="F24" s="29">
        <f>D24-D24*0.05</f>
        <v>731.5</v>
      </c>
    </row>
    <row r="25" spans="1:6" ht="36">
      <c r="A25" s="50" t="s">
        <v>7</v>
      </c>
      <c r="B25" s="4">
        <v>220</v>
      </c>
      <c r="C25" s="7" t="s">
        <v>13</v>
      </c>
      <c r="D25" s="27">
        <v>960</v>
      </c>
      <c r="E25" s="27">
        <f>D25-D25*0.03</f>
        <v>931.2</v>
      </c>
      <c r="F25" s="29">
        <f>D25-D25*0.05</f>
        <v>912</v>
      </c>
    </row>
    <row r="26" spans="1:6" ht="12">
      <c r="A26" s="75" t="s">
        <v>37</v>
      </c>
      <c r="B26" s="76"/>
      <c r="C26" s="76"/>
      <c r="D26" s="76"/>
      <c r="E26" s="76"/>
      <c r="F26" s="77"/>
    </row>
    <row r="27" spans="1:6" ht="36">
      <c r="A27" s="48" t="s">
        <v>9</v>
      </c>
      <c r="B27" s="4">
        <v>220</v>
      </c>
      <c r="C27" s="7" t="s">
        <v>11</v>
      </c>
      <c r="D27" s="27">
        <v>1102</v>
      </c>
      <c r="E27" s="27">
        <f>D27-D27*0.03</f>
        <v>1068.94</v>
      </c>
      <c r="F27" s="29">
        <f>D27-D27*0.05</f>
        <v>1046.9</v>
      </c>
    </row>
    <row r="28" spans="1:6" ht="39" customHeight="1">
      <c r="A28" s="49" t="s">
        <v>10</v>
      </c>
      <c r="B28" s="4">
        <v>220</v>
      </c>
      <c r="C28" s="7" t="s">
        <v>16</v>
      </c>
      <c r="D28" s="27">
        <v>1260</v>
      </c>
      <c r="E28" s="27">
        <f>D28-D28*0.03</f>
        <v>1222.2</v>
      </c>
      <c r="F28" s="29">
        <f>D28-D28*0.05</f>
        <v>1197</v>
      </c>
    </row>
    <row r="29" spans="1:6" ht="36">
      <c r="A29" s="48" t="s">
        <v>8</v>
      </c>
      <c r="B29" s="4">
        <v>220</v>
      </c>
      <c r="C29" s="7" t="s">
        <v>15</v>
      </c>
      <c r="D29" s="27">
        <v>1360</v>
      </c>
      <c r="E29" s="27">
        <f>D29-D29*0.03</f>
        <v>1319.2</v>
      </c>
      <c r="F29" s="29">
        <f>D29-D29*0.05</f>
        <v>1292</v>
      </c>
    </row>
    <row r="30" spans="1:6" ht="36">
      <c r="A30" s="49" t="s">
        <v>53</v>
      </c>
      <c r="B30" s="4">
        <v>220</v>
      </c>
      <c r="C30" s="7" t="s">
        <v>54</v>
      </c>
      <c r="D30" s="27">
        <v>1480</v>
      </c>
      <c r="E30" s="27">
        <f>D30-D30*0.03</f>
        <v>1435.6</v>
      </c>
      <c r="F30" s="29">
        <f>D30-D30*0.05</f>
        <v>1406</v>
      </c>
    </row>
    <row r="31" spans="1:6" ht="36">
      <c r="A31" s="50" t="s">
        <v>7</v>
      </c>
      <c r="B31" s="4">
        <v>220</v>
      </c>
      <c r="C31" s="7" t="s">
        <v>13</v>
      </c>
      <c r="D31" s="27">
        <v>1728</v>
      </c>
      <c r="E31" s="27">
        <f>D31-D31*0.03</f>
        <v>1676.16</v>
      </c>
      <c r="F31" s="29">
        <f>D31-D31*0.05</f>
        <v>1641.6</v>
      </c>
    </row>
    <row r="32" spans="1:6" ht="12">
      <c r="A32" s="75" t="s">
        <v>36</v>
      </c>
      <c r="B32" s="76"/>
      <c r="C32" s="76"/>
      <c r="D32" s="76"/>
      <c r="E32" s="76"/>
      <c r="F32" s="77"/>
    </row>
    <row r="33" spans="1:6" ht="36">
      <c r="A33" s="48" t="s">
        <v>9</v>
      </c>
      <c r="B33" s="4">
        <v>220</v>
      </c>
      <c r="C33" s="7" t="s">
        <v>11</v>
      </c>
      <c r="D33" s="27">
        <v>849</v>
      </c>
      <c r="E33" s="27">
        <f>D33-D33*0.03</f>
        <v>823.53</v>
      </c>
      <c r="F33" s="29">
        <f>D33-D33*0.05</f>
        <v>806.55</v>
      </c>
    </row>
    <row r="34" spans="1:6" ht="39" customHeight="1">
      <c r="A34" s="49" t="s">
        <v>10</v>
      </c>
      <c r="B34" s="4">
        <v>220</v>
      </c>
      <c r="C34" s="7" t="s">
        <v>16</v>
      </c>
      <c r="D34" s="27">
        <v>971</v>
      </c>
      <c r="E34" s="27">
        <f>D34-D34*0.03</f>
        <v>941.87</v>
      </c>
      <c r="F34" s="29">
        <f>D34-D34*0.05</f>
        <v>922.45</v>
      </c>
    </row>
    <row r="35" spans="1:6" ht="39" customHeight="1">
      <c r="A35" s="48" t="s">
        <v>8</v>
      </c>
      <c r="B35" s="4">
        <v>220</v>
      </c>
      <c r="C35" s="7" t="s">
        <v>15</v>
      </c>
      <c r="D35" s="27">
        <v>1040</v>
      </c>
      <c r="E35" s="27">
        <f>D35-D35*0.03</f>
        <v>1008.8</v>
      </c>
      <c r="F35" s="29">
        <f>D35-D35*0.05</f>
        <v>988</v>
      </c>
    </row>
    <row r="36" spans="1:6" ht="39" customHeight="1">
      <c r="A36" s="50" t="s">
        <v>53</v>
      </c>
      <c r="B36" s="4">
        <v>220</v>
      </c>
      <c r="C36" s="7" t="s">
        <v>54</v>
      </c>
      <c r="D36" s="27">
        <v>1130</v>
      </c>
      <c r="E36" s="27">
        <f>D36-D36*0.03</f>
        <v>1096.1</v>
      </c>
      <c r="F36" s="29">
        <f>D36-D36*0.05</f>
        <v>1073.5</v>
      </c>
    </row>
    <row r="37" spans="1:6" ht="36">
      <c r="A37" s="50" t="s">
        <v>7</v>
      </c>
      <c r="B37" s="4">
        <v>220</v>
      </c>
      <c r="C37" s="7" t="s">
        <v>13</v>
      </c>
      <c r="D37" s="27">
        <v>1390</v>
      </c>
      <c r="E37" s="27">
        <f>D37-D37*0.03</f>
        <v>1348.3</v>
      </c>
      <c r="F37" s="29">
        <f>D37-D37*0.05</f>
        <v>1320.5</v>
      </c>
    </row>
    <row r="38" spans="1:6" ht="12">
      <c r="A38" s="75" t="s">
        <v>30</v>
      </c>
      <c r="B38" s="76"/>
      <c r="C38" s="76"/>
      <c r="D38" s="76"/>
      <c r="E38" s="76"/>
      <c r="F38" s="77"/>
    </row>
    <row r="39" spans="1:6" ht="36">
      <c r="A39" s="48" t="s">
        <v>9</v>
      </c>
      <c r="B39" s="4">
        <v>220</v>
      </c>
      <c r="C39" s="7" t="s">
        <v>6</v>
      </c>
      <c r="D39" s="27">
        <v>305</v>
      </c>
      <c r="E39" s="27">
        <f>D39-D39*0.03</f>
        <v>295.85</v>
      </c>
      <c r="F39" s="29">
        <f>D39-D39*0.05</f>
        <v>289.75</v>
      </c>
    </row>
    <row r="40" spans="1:6" ht="36">
      <c r="A40" s="48" t="s">
        <v>10</v>
      </c>
      <c r="B40" s="4">
        <v>220</v>
      </c>
      <c r="C40" s="7" t="s">
        <v>5</v>
      </c>
      <c r="D40" s="27">
        <v>340</v>
      </c>
      <c r="E40" s="27">
        <f>D40-D40*0.03</f>
        <v>329.8</v>
      </c>
      <c r="F40" s="29">
        <f>D40-D40*0.05</f>
        <v>323</v>
      </c>
    </row>
    <row r="41" spans="1:6" ht="36">
      <c r="A41" s="48" t="s">
        <v>8</v>
      </c>
      <c r="B41" s="4">
        <v>220</v>
      </c>
      <c r="C41" s="7" t="s">
        <v>15</v>
      </c>
      <c r="D41" s="27">
        <v>365</v>
      </c>
      <c r="E41" s="27">
        <f>D41-D41*0.03</f>
        <v>354.05</v>
      </c>
      <c r="F41" s="29">
        <f>D41-D41*0.05</f>
        <v>346.75</v>
      </c>
    </row>
    <row r="42" spans="1:6" ht="12">
      <c r="A42" s="75" t="s">
        <v>57</v>
      </c>
      <c r="B42" s="76"/>
      <c r="C42" s="76"/>
      <c r="D42" s="76"/>
      <c r="E42" s="76"/>
      <c r="F42" s="77"/>
    </row>
    <row r="43" spans="1:6" ht="36">
      <c r="A43" s="48" t="s">
        <v>9</v>
      </c>
      <c r="B43" s="4">
        <v>220</v>
      </c>
      <c r="C43" s="7" t="s">
        <v>58</v>
      </c>
      <c r="D43" s="27">
        <v>315</v>
      </c>
      <c r="E43" s="27">
        <f>D43-D43*0.03</f>
        <v>305.55</v>
      </c>
      <c r="F43" s="29">
        <f>D43-D43*0.05</f>
        <v>299.25</v>
      </c>
    </row>
    <row r="44" spans="1:6" ht="36">
      <c r="A44" s="48" t="s">
        <v>10</v>
      </c>
      <c r="B44" s="4">
        <v>220</v>
      </c>
      <c r="C44" s="7" t="s">
        <v>59</v>
      </c>
      <c r="D44" s="27">
        <v>390</v>
      </c>
      <c r="E44" s="27">
        <f>D44-D44*0.03</f>
        <v>378.3</v>
      </c>
      <c r="F44" s="29">
        <f>D44-D44*0.05</f>
        <v>370.5</v>
      </c>
    </row>
    <row r="45" spans="1:6" ht="36">
      <c r="A45" s="48" t="s">
        <v>9</v>
      </c>
      <c r="B45" s="4">
        <v>220</v>
      </c>
      <c r="C45" s="7" t="s">
        <v>60</v>
      </c>
      <c r="D45" s="27">
        <v>320</v>
      </c>
      <c r="E45" s="27">
        <f>D45-D45*0.03</f>
        <v>310.4</v>
      </c>
      <c r="F45" s="29">
        <f>D45-D45*0.05</f>
        <v>304</v>
      </c>
    </row>
    <row r="46" spans="1:6" ht="36.75" thickBot="1">
      <c r="A46" s="48" t="s">
        <v>10</v>
      </c>
      <c r="B46" s="4">
        <v>220</v>
      </c>
      <c r="C46" s="7" t="s">
        <v>61</v>
      </c>
      <c r="D46" s="27">
        <v>395</v>
      </c>
      <c r="E46" s="27">
        <f>D46-D46*0.03</f>
        <v>383.15</v>
      </c>
      <c r="F46" s="29">
        <f>D46-D46*0.05</f>
        <v>375.25</v>
      </c>
    </row>
    <row r="47" spans="1:6" ht="12">
      <c r="A47" s="83" t="s">
        <v>64</v>
      </c>
      <c r="B47" s="84"/>
      <c r="C47" s="84"/>
      <c r="D47" s="84"/>
      <c r="E47" s="84"/>
      <c r="F47" s="85"/>
    </row>
    <row r="48" spans="1:6" ht="36">
      <c r="A48" s="48" t="s">
        <v>9</v>
      </c>
      <c r="B48" s="6">
        <v>220</v>
      </c>
      <c r="C48" s="7" t="s">
        <v>11</v>
      </c>
      <c r="D48" s="27">
        <v>495</v>
      </c>
      <c r="E48" s="27">
        <f>D48-D48*0.03</f>
        <v>480.15</v>
      </c>
      <c r="F48" s="28">
        <f>D48-D48*0.05</f>
        <v>470.25</v>
      </c>
    </row>
    <row r="49" spans="1:6" ht="36">
      <c r="A49" s="48" t="s">
        <v>10</v>
      </c>
      <c r="B49" s="4">
        <v>220</v>
      </c>
      <c r="C49" s="7" t="s">
        <v>12</v>
      </c>
      <c r="D49" s="27">
        <v>560</v>
      </c>
      <c r="E49" s="27">
        <f>D49-D49*0.03</f>
        <v>543.2</v>
      </c>
      <c r="F49" s="28">
        <f>D49-D49*0.05</f>
        <v>532</v>
      </c>
    </row>
    <row r="50" spans="1:6" ht="36">
      <c r="A50" s="51" t="s">
        <v>31</v>
      </c>
      <c r="B50" s="4">
        <v>220</v>
      </c>
      <c r="C50" s="7" t="s">
        <v>38</v>
      </c>
      <c r="D50" s="27">
        <v>605</v>
      </c>
      <c r="E50" s="27">
        <f>D50-D50*0.03</f>
        <v>586.85</v>
      </c>
      <c r="F50" s="28">
        <f>D50-D50*0.05</f>
        <v>574.75</v>
      </c>
    </row>
    <row r="51" spans="1:6" ht="36">
      <c r="A51" s="49" t="s">
        <v>53</v>
      </c>
      <c r="B51" s="4">
        <v>220</v>
      </c>
      <c r="C51" s="7" t="s">
        <v>3</v>
      </c>
      <c r="D51" s="27">
        <v>640</v>
      </c>
      <c r="E51" s="27">
        <f>D51-D51*0.03</f>
        <v>620.8</v>
      </c>
      <c r="F51" s="28">
        <f>D51-D51*0.05</f>
        <v>608</v>
      </c>
    </row>
    <row r="52" spans="1:6" ht="36.75" thickBot="1">
      <c r="A52" s="53" t="s">
        <v>7</v>
      </c>
      <c r="B52" s="16">
        <v>220</v>
      </c>
      <c r="C52" s="17" t="s">
        <v>13</v>
      </c>
      <c r="D52" s="30">
        <v>800</v>
      </c>
      <c r="E52" s="30">
        <f>D52-D52*0.03</f>
        <v>776</v>
      </c>
      <c r="F52" s="31">
        <f>D52-D52*0.05</f>
        <v>760</v>
      </c>
    </row>
    <row r="53" spans="1:6" ht="12">
      <c r="A53" s="75" t="s">
        <v>71</v>
      </c>
      <c r="B53" s="76"/>
      <c r="C53" s="76"/>
      <c r="D53" s="76"/>
      <c r="E53" s="76"/>
      <c r="F53" s="77"/>
    </row>
    <row r="54" spans="1:6" ht="36">
      <c r="A54" s="51" t="s">
        <v>68</v>
      </c>
      <c r="B54" s="4">
        <v>220</v>
      </c>
      <c r="C54" s="7" t="s">
        <v>65</v>
      </c>
      <c r="D54" s="27">
        <v>1900</v>
      </c>
      <c r="E54" s="27">
        <f>D54-D54*0.03</f>
        <v>1843</v>
      </c>
      <c r="F54" s="29">
        <f>D54-D54*0.05</f>
        <v>1805</v>
      </c>
    </row>
    <row r="55" spans="1:11" ht="36">
      <c r="A55" s="49" t="s">
        <v>69</v>
      </c>
      <c r="B55" s="4">
        <v>220</v>
      </c>
      <c r="C55" s="7" t="s">
        <v>66</v>
      </c>
      <c r="D55" s="27">
        <v>2100</v>
      </c>
      <c r="E55" s="27">
        <f>D55-D55*0.03</f>
        <v>2037</v>
      </c>
      <c r="F55" s="29">
        <f>D55-D55*0.05</f>
        <v>1995</v>
      </c>
      <c r="H55" s="32"/>
      <c r="I55" s="33"/>
      <c r="J55" s="32"/>
      <c r="K55" s="34"/>
    </row>
    <row r="56" spans="1:11" ht="36.75" thickBot="1">
      <c r="A56" s="52" t="s">
        <v>70</v>
      </c>
      <c r="B56" s="16">
        <v>220</v>
      </c>
      <c r="C56" s="17" t="s">
        <v>67</v>
      </c>
      <c r="D56" s="30">
        <v>2400</v>
      </c>
      <c r="E56" s="30">
        <f>D56-D56*0.03</f>
        <v>2328</v>
      </c>
      <c r="F56" s="35">
        <f>D56-D56*0.05</f>
        <v>2280</v>
      </c>
      <c r="H56" s="32"/>
      <c r="I56" s="33"/>
      <c r="J56" s="32"/>
      <c r="K56" s="34"/>
    </row>
    <row r="57" spans="1:11" ht="12.75">
      <c r="A57" s="75" t="s">
        <v>83</v>
      </c>
      <c r="B57" s="76"/>
      <c r="C57" s="76"/>
      <c r="D57" s="76"/>
      <c r="E57" s="76"/>
      <c r="F57" s="77"/>
      <c r="H57" s="32"/>
      <c r="I57" s="33"/>
      <c r="J57" s="32"/>
      <c r="K57" s="34"/>
    </row>
    <row r="58" spans="1:11" ht="36">
      <c r="A58" s="48" t="s">
        <v>9</v>
      </c>
      <c r="B58" s="4">
        <v>220</v>
      </c>
      <c r="C58" s="7" t="s">
        <v>11</v>
      </c>
      <c r="D58" s="27">
        <v>950</v>
      </c>
      <c r="E58" s="27">
        <f>D58-D58*0.03</f>
        <v>921.5</v>
      </c>
      <c r="F58" s="29">
        <f>D58-D58*0.05</f>
        <v>902.5</v>
      </c>
      <c r="H58" s="34"/>
      <c r="I58" s="34"/>
      <c r="J58" s="34"/>
      <c r="K58" s="34"/>
    </row>
    <row r="59" spans="1:11" ht="36">
      <c r="A59" s="49" t="s">
        <v>10</v>
      </c>
      <c r="B59" s="4">
        <v>220</v>
      </c>
      <c r="C59" s="7" t="s">
        <v>16</v>
      </c>
      <c r="D59" s="27">
        <v>1085</v>
      </c>
      <c r="E59" s="27">
        <f>D59-D59*0.03</f>
        <v>1052.45</v>
      </c>
      <c r="F59" s="29">
        <f>D59-D59*0.05</f>
        <v>1030.75</v>
      </c>
      <c r="H59" s="34"/>
      <c r="I59" s="34"/>
      <c r="J59" s="34"/>
      <c r="K59" s="34"/>
    </row>
    <row r="60" spans="1:11" ht="36">
      <c r="A60" s="48" t="s">
        <v>8</v>
      </c>
      <c r="B60" s="4">
        <v>220</v>
      </c>
      <c r="C60" s="7" t="s">
        <v>15</v>
      </c>
      <c r="D60" s="27">
        <v>1180</v>
      </c>
      <c r="E60" s="27">
        <f>D60-D60*0.03</f>
        <v>1144.6</v>
      </c>
      <c r="F60" s="29">
        <f>D60-D60*0.05</f>
        <v>1121</v>
      </c>
      <c r="H60" s="34"/>
      <c r="I60" s="34"/>
      <c r="J60" s="34"/>
      <c r="K60" s="34"/>
    </row>
    <row r="61" spans="1:11" ht="36">
      <c r="A61" s="50" t="s">
        <v>53</v>
      </c>
      <c r="B61" s="4">
        <v>220</v>
      </c>
      <c r="C61" s="7" t="s">
        <v>54</v>
      </c>
      <c r="D61" s="27">
        <v>1250</v>
      </c>
      <c r="E61" s="27">
        <f>D61-D61*0.03</f>
        <v>1212.5</v>
      </c>
      <c r="F61" s="29">
        <f>D61-D61*0.05</f>
        <v>1187.5</v>
      </c>
      <c r="H61" s="34"/>
      <c r="I61" s="34"/>
      <c r="J61" s="34"/>
      <c r="K61" s="34"/>
    </row>
    <row r="62" spans="1:6" ht="36">
      <c r="A62" s="50" t="s">
        <v>7</v>
      </c>
      <c r="B62" s="4">
        <v>220</v>
      </c>
      <c r="C62" s="7" t="s">
        <v>13</v>
      </c>
      <c r="D62" s="27">
        <v>1575</v>
      </c>
      <c r="E62" s="27">
        <f>D62-D62*0.03</f>
        <v>1527.75</v>
      </c>
      <c r="F62" s="29">
        <f>D62-D62*0.05</f>
        <v>1496.25</v>
      </c>
    </row>
    <row r="63" spans="1:6" ht="12">
      <c r="A63" s="75" t="s">
        <v>84</v>
      </c>
      <c r="B63" s="76"/>
      <c r="C63" s="76"/>
      <c r="D63" s="76"/>
      <c r="E63" s="76"/>
      <c r="F63" s="77"/>
    </row>
    <row r="64" spans="1:6" ht="15.75" customHeight="1">
      <c r="A64" s="58"/>
      <c r="B64" s="59"/>
      <c r="C64" s="78" t="s">
        <v>101</v>
      </c>
      <c r="D64" s="78"/>
      <c r="E64" s="78"/>
      <c r="F64" s="79"/>
    </row>
    <row r="65" spans="1:6" ht="36">
      <c r="A65" s="48" t="s">
        <v>9</v>
      </c>
      <c r="B65" s="4">
        <v>220</v>
      </c>
      <c r="C65" s="7" t="s">
        <v>11</v>
      </c>
      <c r="D65" s="27">
        <v>1030</v>
      </c>
      <c r="E65" s="27">
        <f>D65-D65*0.03</f>
        <v>999.1</v>
      </c>
      <c r="F65" s="29">
        <f>D65-D65*0.05</f>
        <v>978.5</v>
      </c>
    </row>
    <row r="66" spans="1:6" ht="36">
      <c r="A66" s="49" t="s">
        <v>10</v>
      </c>
      <c r="B66" s="4">
        <v>220</v>
      </c>
      <c r="C66" s="7" t="s">
        <v>16</v>
      </c>
      <c r="D66" s="27">
        <v>1170</v>
      </c>
      <c r="E66" s="27">
        <f>D66-D66*0.03</f>
        <v>1134.9</v>
      </c>
      <c r="F66" s="29">
        <f>D66-D66*0.05</f>
        <v>1111.5</v>
      </c>
    </row>
    <row r="67" spans="1:6" ht="36">
      <c r="A67" s="48" t="s">
        <v>8</v>
      </c>
      <c r="B67" s="4">
        <v>220</v>
      </c>
      <c r="C67" s="7" t="s">
        <v>15</v>
      </c>
      <c r="D67" s="27">
        <v>1270</v>
      </c>
      <c r="E67" s="27">
        <f>D67-D67*0.03</f>
        <v>1231.9</v>
      </c>
      <c r="F67" s="29">
        <f>D67-D67*0.05</f>
        <v>1206.5</v>
      </c>
    </row>
    <row r="68" spans="1:6" ht="36">
      <c r="A68" s="50" t="s">
        <v>53</v>
      </c>
      <c r="B68" s="4">
        <v>220</v>
      </c>
      <c r="C68" s="7" t="s">
        <v>54</v>
      </c>
      <c r="D68" s="27">
        <v>1350</v>
      </c>
      <c r="E68" s="27">
        <f>D68-D68*0.03</f>
        <v>1309.5</v>
      </c>
      <c r="F68" s="29">
        <f>D68-D68*0.05</f>
        <v>1282.5</v>
      </c>
    </row>
    <row r="69" spans="1:6" ht="36.75" thickBot="1">
      <c r="A69" s="50" t="s">
        <v>7</v>
      </c>
      <c r="B69" s="4">
        <v>220</v>
      </c>
      <c r="C69" s="7" t="s">
        <v>13</v>
      </c>
      <c r="D69" s="27">
        <v>1500</v>
      </c>
      <c r="E69" s="27">
        <f>D69-D69*0.03</f>
        <v>1455</v>
      </c>
      <c r="F69" s="29">
        <f>D69-D69*0.05</f>
        <v>1425</v>
      </c>
    </row>
    <row r="70" spans="1:6" ht="12.75">
      <c r="A70" s="69" t="s">
        <v>103</v>
      </c>
      <c r="B70" s="70"/>
      <c r="C70" s="70"/>
      <c r="D70" s="70"/>
      <c r="E70" s="70"/>
      <c r="F70" s="71"/>
    </row>
    <row r="71" spans="1:6" ht="12.75">
      <c r="A71" s="41" t="s">
        <v>108</v>
      </c>
      <c r="B71" s="6">
        <v>150</v>
      </c>
      <c r="C71" s="6" t="s">
        <v>104</v>
      </c>
      <c r="D71" s="11">
        <v>250</v>
      </c>
      <c r="E71" s="11">
        <f>D71-D71*0.03</f>
        <v>242.5</v>
      </c>
      <c r="F71" s="36">
        <f>D71-D71*0.05</f>
        <v>237.5</v>
      </c>
    </row>
    <row r="72" spans="1:6" ht="12.75">
      <c r="A72" s="41" t="s">
        <v>109</v>
      </c>
      <c r="B72" s="4">
        <v>150</v>
      </c>
      <c r="C72" s="6" t="s">
        <v>105</v>
      </c>
      <c r="D72" s="11">
        <v>330</v>
      </c>
      <c r="E72" s="11">
        <f>D72-D72*0.03</f>
        <v>320.1</v>
      </c>
      <c r="F72" s="36">
        <f>D72-D72*0.05</f>
        <v>313.5</v>
      </c>
    </row>
    <row r="73" spans="1:6" ht="12.75">
      <c r="A73" s="41" t="s">
        <v>110</v>
      </c>
      <c r="B73" s="4">
        <v>150</v>
      </c>
      <c r="C73" s="6" t="s">
        <v>106</v>
      </c>
      <c r="D73" s="11">
        <v>390</v>
      </c>
      <c r="E73" s="11">
        <f>D73-D73*0.03</f>
        <v>378.3</v>
      </c>
      <c r="F73" s="36">
        <f>D73-D73*0.05</f>
        <v>370.5</v>
      </c>
    </row>
    <row r="74" spans="1:6" ht="12">
      <c r="A74" s="72" t="s">
        <v>107</v>
      </c>
      <c r="B74" s="65"/>
      <c r="C74" s="65"/>
      <c r="D74" s="73"/>
      <c r="E74" s="73"/>
      <c r="F74" s="74"/>
    </row>
    <row r="75" spans="1:6" ht="25.5">
      <c r="A75" s="41" t="s">
        <v>111</v>
      </c>
      <c r="B75" s="6">
        <v>150</v>
      </c>
      <c r="C75" s="6" t="s">
        <v>104</v>
      </c>
      <c r="D75" s="11">
        <v>340</v>
      </c>
      <c r="E75" s="11">
        <f>D75-D75*0.03</f>
        <v>329.8</v>
      </c>
      <c r="F75" s="36">
        <f>D75-D75*0.05</f>
        <v>323</v>
      </c>
    </row>
    <row r="76" spans="1:6" ht="25.5">
      <c r="A76" s="41" t="s">
        <v>112</v>
      </c>
      <c r="B76" s="4">
        <v>150</v>
      </c>
      <c r="C76" s="6" t="s">
        <v>105</v>
      </c>
      <c r="D76" s="11">
        <v>430</v>
      </c>
      <c r="E76" s="11">
        <f>D76-D76*0.03</f>
        <v>417.1</v>
      </c>
      <c r="F76" s="36">
        <f>D76-D76*0.05</f>
        <v>408.5</v>
      </c>
    </row>
    <row r="77" spans="1:6" ht="26.25" thickBot="1">
      <c r="A77" s="42" t="s">
        <v>113</v>
      </c>
      <c r="B77" s="16">
        <v>150</v>
      </c>
      <c r="C77" s="23" t="s">
        <v>106</v>
      </c>
      <c r="D77" s="39">
        <v>490</v>
      </c>
      <c r="E77" s="39">
        <f>D77-D77*0.03</f>
        <v>475.3</v>
      </c>
      <c r="F77" s="40">
        <f>D77-D77*0.05</f>
        <v>465.5</v>
      </c>
    </row>
    <row r="78" spans="1:6" ht="12.75">
      <c r="A78" s="69" t="s">
        <v>85</v>
      </c>
      <c r="B78" s="70"/>
      <c r="C78" s="70"/>
      <c r="D78" s="70"/>
      <c r="E78" s="70"/>
      <c r="F78" s="71"/>
    </row>
    <row r="79" spans="1:6" ht="25.5">
      <c r="A79" s="43" t="s">
        <v>77</v>
      </c>
      <c r="B79" s="6">
        <v>150</v>
      </c>
      <c r="C79" s="6" t="s">
        <v>72</v>
      </c>
      <c r="D79" s="11">
        <v>500</v>
      </c>
      <c r="E79" s="11">
        <f>D79-D79*0.03</f>
        <v>485</v>
      </c>
      <c r="F79" s="36">
        <f>D79-D79*0.05</f>
        <v>475</v>
      </c>
    </row>
    <row r="80" spans="1:6" ht="25.5">
      <c r="A80" s="43" t="s">
        <v>76</v>
      </c>
      <c r="B80" s="4">
        <v>160</v>
      </c>
      <c r="C80" s="6" t="s">
        <v>73</v>
      </c>
      <c r="D80" s="11">
        <v>550</v>
      </c>
      <c r="E80" s="11">
        <f>D80-D80*0.03</f>
        <v>533.5</v>
      </c>
      <c r="F80" s="36">
        <f>D80-D80*0.05</f>
        <v>522.5</v>
      </c>
    </row>
    <row r="81" spans="1:6" ht="25.5">
      <c r="A81" s="43" t="s">
        <v>75</v>
      </c>
      <c r="B81" s="4">
        <v>160</v>
      </c>
      <c r="C81" s="6" t="s">
        <v>73</v>
      </c>
      <c r="D81" s="11">
        <v>580</v>
      </c>
      <c r="E81" s="11">
        <f>D81-D81*0.03</f>
        <v>562.6</v>
      </c>
      <c r="F81" s="36">
        <f>D81-D81*0.05</f>
        <v>551</v>
      </c>
    </row>
    <row r="82" spans="1:6" ht="25.5">
      <c r="A82" s="43" t="s">
        <v>78</v>
      </c>
      <c r="B82" s="4">
        <v>200</v>
      </c>
      <c r="C82" s="6" t="s">
        <v>74</v>
      </c>
      <c r="D82" s="11">
        <v>720</v>
      </c>
      <c r="E82" s="11">
        <f>D82-D82*0.03</f>
        <v>698.4</v>
      </c>
      <c r="F82" s="36">
        <f>D82-D82*0.05</f>
        <v>684</v>
      </c>
    </row>
    <row r="83" spans="1:6" ht="12">
      <c r="A83" s="72" t="s">
        <v>86</v>
      </c>
      <c r="B83" s="65"/>
      <c r="C83" s="65"/>
      <c r="D83" s="73"/>
      <c r="E83" s="73"/>
      <c r="F83" s="74"/>
    </row>
    <row r="84" spans="1:6" ht="38.25">
      <c r="A84" s="43" t="s">
        <v>82</v>
      </c>
      <c r="B84" s="6">
        <v>180</v>
      </c>
      <c r="C84" s="6" t="s">
        <v>79</v>
      </c>
      <c r="D84" s="5">
        <v>230</v>
      </c>
      <c r="E84" s="5">
        <f>D84-D84*0.03</f>
        <v>223.1</v>
      </c>
      <c r="F84" s="37">
        <f>D84-D84*0.05</f>
        <v>218.5</v>
      </c>
    </row>
    <row r="85" spans="1:6" ht="39" thickBot="1">
      <c r="A85" s="44" t="s">
        <v>81</v>
      </c>
      <c r="B85" s="16">
        <v>200</v>
      </c>
      <c r="C85" s="23" t="s">
        <v>80</v>
      </c>
      <c r="D85" s="24">
        <v>280</v>
      </c>
      <c r="E85" s="24">
        <f>D85-D85*0.03</f>
        <v>271.6</v>
      </c>
      <c r="F85" s="38">
        <f>D85-D85*0.05</f>
        <v>266</v>
      </c>
    </row>
    <row r="86" spans="1:6" ht="12.75">
      <c r="A86" s="69" t="s">
        <v>96</v>
      </c>
      <c r="B86" s="70"/>
      <c r="C86" s="70"/>
      <c r="D86" s="70"/>
      <c r="E86" s="70"/>
      <c r="F86" s="71"/>
    </row>
    <row r="87" spans="1:6" ht="25.5">
      <c r="A87" s="45" t="s">
        <v>90</v>
      </c>
      <c r="B87" s="6">
        <v>40</v>
      </c>
      <c r="C87" s="6" t="s">
        <v>93</v>
      </c>
      <c r="D87" s="11">
        <v>28</v>
      </c>
      <c r="E87" s="11">
        <f>D87-D87*0.03</f>
        <v>27.16</v>
      </c>
      <c r="F87" s="12">
        <f>D87-D87*0.05</f>
        <v>26.6</v>
      </c>
    </row>
    <row r="88" spans="1:6" ht="25.5">
      <c r="A88" s="45" t="s">
        <v>91</v>
      </c>
      <c r="B88" s="4">
        <v>150</v>
      </c>
      <c r="C88" s="6" t="s">
        <v>94</v>
      </c>
      <c r="D88" s="11">
        <v>38</v>
      </c>
      <c r="E88" s="11">
        <f>D88-D88*0.03</f>
        <v>36.86</v>
      </c>
      <c r="F88" s="12">
        <f>D88-D88*0.05</f>
        <v>36.1</v>
      </c>
    </row>
    <row r="89" spans="1:6" ht="25.5">
      <c r="A89" s="45" t="s">
        <v>92</v>
      </c>
      <c r="B89" s="4">
        <v>150</v>
      </c>
      <c r="C89" s="6" t="s">
        <v>95</v>
      </c>
      <c r="D89" s="11">
        <v>65</v>
      </c>
      <c r="E89" s="11">
        <f>D89-D89*0.03</f>
        <v>63.05</v>
      </c>
      <c r="F89" s="12">
        <f>D89-D89*0.05</f>
        <v>61.75</v>
      </c>
    </row>
    <row r="90" spans="1:6" ht="12">
      <c r="A90" s="65" t="s">
        <v>97</v>
      </c>
      <c r="B90" s="65"/>
      <c r="C90" s="65"/>
      <c r="D90" s="73"/>
      <c r="E90" s="73"/>
      <c r="F90" s="73"/>
    </row>
    <row r="91" spans="1:6" ht="12.75">
      <c r="A91" s="46" t="s">
        <v>87</v>
      </c>
      <c r="B91" s="6">
        <v>40</v>
      </c>
      <c r="C91" s="6" t="s">
        <v>93</v>
      </c>
      <c r="D91" s="5">
        <v>48</v>
      </c>
      <c r="E91" s="5">
        <f>D91-D91*0.03</f>
        <v>46.56</v>
      </c>
      <c r="F91" s="5">
        <f>D91-D91*0.05</f>
        <v>45.6</v>
      </c>
    </row>
    <row r="92" spans="1:6" ht="12.75">
      <c r="A92" s="46" t="s">
        <v>88</v>
      </c>
      <c r="B92" s="4">
        <v>150</v>
      </c>
      <c r="C92" s="6" t="s">
        <v>94</v>
      </c>
      <c r="D92" s="5">
        <v>80</v>
      </c>
      <c r="E92" s="5">
        <f>D92-D92*0.03</f>
        <v>77.6</v>
      </c>
      <c r="F92" s="5">
        <f>D92-D92*0.05</f>
        <v>76</v>
      </c>
    </row>
    <row r="93" spans="1:6" ht="12.75">
      <c r="A93" s="47" t="s">
        <v>89</v>
      </c>
      <c r="B93" s="4">
        <v>150</v>
      </c>
      <c r="C93" s="6" t="s">
        <v>95</v>
      </c>
      <c r="D93" s="11">
        <v>150</v>
      </c>
      <c r="E93" s="5">
        <f>D93-D93*0.03</f>
        <v>145.5</v>
      </c>
      <c r="F93" s="5">
        <f>D93-D93*0.05</f>
        <v>142.5</v>
      </c>
    </row>
    <row r="94" spans="1:6" ht="12.75">
      <c r="A94" s="65" t="s">
        <v>99</v>
      </c>
      <c r="B94" s="65"/>
      <c r="C94" s="65"/>
      <c r="D94" s="66"/>
      <c r="E94" s="66"/>
      <c r="F94" s="66"/>
    </row>
    <row r="95" spans="1:6" ht="25.5">
      <c r="A95" s="45" t="s">
        <v>98</v>
      </c>
      <c r="B95" s="4">
        <v>40</v>
      </c>
      <c r="C95" s="6" t="s">
        <v>100</v>
      </c>
      <c r="D95" s="5">
        <v>40</v>
      </c>
      <c r="E95" s="5">
        <f>D95-D95*0.03</f>
        <v>38.8</v>
      </c>
      <c r="F95" s="5">
        <f>D95-D95*0.05</f>
        <v>38</v>
      </c>
    </row>
    <row r="96" spans="1:6" ht="12">
      <c r="A96" s="67" t="s">
        <v>118</v>
      </c>
      <c r="B96" s="67"/>
      <c r="C96" s="67"/>
      <c r="D96" s="67"/>
      <c r="E96" s="67"/>
      <c r="F96" s="67"/>
    </row>
    <row r="97" spans="1:6" ht="24">
      <c r="A97" s="60" t="s">
        <v>119</v>
      </c>
      <c r="B97" s="61" t="s">
        <v>116</v>
      </c>
      <c r="C97" s="4" t="s">
        <v>117</v>
      </c>
      <c r="D97" s="5">
        <v>185</v>
      </c>
      <c r="E97" s="5">
        <f>D97-D97*0.03</f>
        <v>179.45</v>
      </c>
      <c r="F97" s="5">
        <f>D97-D97*0.05</f>
        <v>175.75</v>
      </c>
    </row>
    <row r="98" spans="1:6" ht="24">
      <c r="A98" s="60" t="s">
        <v>120</v>
      </c>
      <c r="B98" s="61"/>
      <c r="C98" s="4" t="s">
        <v>121</v>
      </c>
      <c r="D98" s="5">
        <v>200</v>
      </c>
      <c r="E98" s="5">
        <f>D98-D98*0.03</f>
        <v>194</v>
      </c>
      <c r="F98" s="5">
        <f>D98-D98*0.05</f>
        <v>190</v>
      </c>
    </row>
    <row r="99" spans="1:6" ht="24">
      <c r="A99" s="60" t="s">
        <v>127</v>
      </c>
      <c r="B99" s="61" t="s">
        <v>116</v>
      </c>
      <c r="C99" s="4" t="s">
        <v>117</v>
      </c>
      <c r="D99" s="5">
        <v>400</v>
      </c>
      <c r="E99" s="5">
        <f>D99-D99*0.03</f>
        <v>388</v>
      </c>
      <c r="F99" s="5">
        <f>D99-D99*0.05</f>
        <v>380</v>
      </c>
    </row>
    <row r="100" spans="1:6" ht="24">
      <c r="A100" s="60" t="s">
        <v>130</v>
      </c>
      <c r="B100" s="61"/>
      <c r="C100" s="4" t="s">
        <v>121</v>
      </c>
      <c r="D100" s="5">
        <v>450</v>
      </c>
      <c r="E100" s="5">
        <f>D100-D100*0.03</f>
        <v>436.5</v>
      </c>
      <c r="F100" s="5">
        <f>D100-D100*0.05</f>
        <v>427.5</v>
      </c>
    </row>
    <row r="101" spans="1:6" ht="24">
      <c r="A101" s="60" t="s">
        <v>129</v>
      </c>
      <c r="B101" s="61" t="s">
        <v>116</v>
      </c>
      <c r="C101" s="4" t="s">
        <v>117</v>
      </c>
      <c r="D101" s="5">
        <v>600</v>
      </c>
      <c r="E101" s="5">
        <f>D101-D101*0.03</f>
        <v>582</v>
      </c>
      <c r="F101" s="5">
        <f>D101-D101*0.05</f>
        <v>570</v>
      </c>
    </row>
    <row r="102" spans="1:6" ht="24">
      <c r="A102" s="60" t="s">
        <v>128</v>
      </c>
      <c r="B102" s="61"/>
      <c r="C102" s="4" t="s">
        <v>121</v>
      </c>
      <c r="D102" s="5">
        <v>710</v>
      </c>
      <c r="E102" s="5">
        <f>D102-D102*0.03</f>
        <v>688.7</v>
      </c>
      <c r="F102" s="5">
        <f>D102-D102*0.05</f>
        <v>674.5</v>
      </c>
    </row>
    <row r="103" spans="1:6" ht="25.5">
      <c r="A103" s="43" t="s">
        <v>131</v>
      </c>
      <c r="B103" s="61"/>
      <c r="C103" s="4" t="s">
        <v>134</v>
      </c>
      <c r="D103" s="5">
        <v>1800</v>
      </c>
      <c r="E103" s="5">
        <f>D103-D103*0.03</f>
        <v>1746</v>
      </c>
      <c r="F103" s="5">
        <f>D103-D103*0.05</f>
        <v>1710</v>
      </c>
    </row>
    <row r="104" spans="1:6" ht="25.5">
      <c r="A104" s="43" t="s">
        <v>132</v>
      </c>
      <c r="B104" s="61"/>
      <c r="C104" s="4" t="s">
        <v>135</v>
      </c>
      <c r="D104" s="5">
        <v>2030</v>
      </c>
      <c r="E104" s="5">
        <f>D104-D104*0.03</f>
        <v>1969.1</v>
      </c>
      <c r="F104" s="5">
        <f>D104-D104*0.05</f>
        <v>1928.5</v>
      </c>
    </row>
    <row r="105" spans="1:6" ht="25.5">
      <c r="A105" s="43" t="s">
        <v>133</v>
      </c>
      <c r="B105" s="61"/>
      <c r="C105" s="4" t="s">
        <v>136</v>
      </c>
      <c r="D105" s="5">
        <v>2320</v>
      </c>
      <c r="E105" s="5">
        <f>D105-D105*0.03</f>
        <v>2250.4</v>
      </c>
      <c r="F105" s="5">
        <f>D105-D105*0.05</f>
        <v>2204</v>
      </c>
    </row>
    <row r="106" spans="1:6" ht="12.75" customHeight="1">
      <c r="A106" s="68" t="s">
        <v>122</v>
      </c>
      <c r="B106" s="68"/>
      <c r="C106" s="68"/>
      <c r="D106" s="68"/>
      <c r="E106" s="68"/>
      <c r="F106" s="68"/>
    </row>
    <row r="107" spans="1:6" ht="25.5">
      <c r="A107" s="62" t="s">
        <v>123</v>
      </c>
      <c r="B107" s="4"/>
      <c r="C107" s="63" t="s">
        <v>125</v>
      </c>
      <c r="D107" s="5">
        <v>360</v>
      </c>
      <c r="E107" s="5">
        <f>D107-D107*0.03</f>
        <v>349.2</v>
      </c>
      <c r="F107" s="5">
        <f>D107-D107*0.05</f>
        <v>342</v>
      </c>
    </row>
    <row r="108" spans="1:6" ht="25.5">
      <c r="A108" s="62" t="s">
        <v>124</v>
      </c>
      <c r="B108" s="4"/>
      <c r="C108" s="64" t="s">
        <v>126</v>
      </c>
      <c r="D108" s="5">
        <v>360</v>
      </c>
      <c r="E108" s="5">
        <f>D108-D108*0.03</f>
        <v>349.2</v>
      </c>
      <c r="F108" s="5">
        <f>D108-D108*0.05</f>
        <v>342</v>
      </c>
    </row>
  </sheetData>
  <sheetProtection/>
  <mergeCells count="28">
    <mergeCell ref="A32:F32"/>
    <mergeCell ref="A26:F26"/>
    <mergeCell ref="A20:F20"/>
    <mergeCell ref="A11:F11"/>
    <mergeCell ref="C2:C4"/>
    <mergeCell ref="A5:F5"/>
    <mergeCell ref="D2:F2"/>
    <mergeCell ref="A17:F17"/>
    <mergeCell ref="C18:F18"/>
    <mergeCell ref="A57:F57"/>
    <mergeCell ref="A63:F63"/>
    <mergeCell ref="C64:F64"/>
    <mergeCell ref="A1:F1"/>
    <mergeCell ref="A42:F42"/>
    <mergeCell ref="A53:F53"/>
    <mergeCell ref="A47:F47"/>
    <mergeCell ref="A2:A4"/>
    <mergeCell ref="B2:B4"/>
    <mergeCell ref="A38:F38"/>
    <mergeCell ref="A94:F94"/>
    <mergeCell ref="A96:F96"/>
    <mergeCell ref="A106:F106"/>
    <mergeCell ref="A70:F70"/>
    <mergeCell ref="A74:F74"/>
    <mergeCell ref="A78:F78"/>
    <mergeCell ref="A83:F83"/>
    <mergeCell ref="A86:F86"/>
    <mergeCell ref="A90:F90"/>
  </mergeCells>
  <printOptions gridLines="1"/>
  <pageMargins left="0.39375" right="0.39375" top="0.6590277777777778" bottom="0.6590277777777778" header="0.39375" footer="0.39375"/>
  <pageSetup firstPageNumber="1" useFirstPageNumber="1" horizontalDpi="300" verticalDpi="300" orientation="portrait" paperSize="9" scale="88" r:id="rId2"/>
  <headerFooter alignWithMargins="0">
    <oddHeader>&amp;C&amp;"Times New Roman,Обычный"&amp;12&amp;A</oddHeader>
    <oddFooter>&amp;C&amp;"Times New Roman,Обычный"&amp;12Страница &amp;P</oddFooter>
  </headerFooter>
  <rowBreaks count="3" manualBreakCount="3">
    <brk id="25" max="5" man="1"/>
    <brk id="52" max="5" man="1"/>
    <brk id="85" max="5" man="1"/>
  </rowBreaks>
  <ignoredErrors>
    <ignoredError sqref="F9 E1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F78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20.7109375" style="1" customWidth="1"/>
    <col min="2" max="2" width="8.28125" style="1" customWidth="1"/>
    <col min="3" max="3" width="34.140625" style="1" customWidth="1"/>
    <col min="4" max="5" width="11.7109375" style="3" customWidth="1"/>
    <col min="6" max="6" width="10.28125" style="3" customWidth="1"/>
    <col min="7" max="16384" width="9.140625" style="1" customWidth="1"/>
  </cols>
  <sheetData>
    <row r="1" spans="1:6" ht="81.75" customHeight="1" thickBot="1">
      <c r="A1" s="94" t="s">
        <v>62</v>
      </c>
      <c r="B1" s="95"/>
      <c r="C1" s="95"/>
      <c r="D1" s="95"/>
      <c r="E1" s="95"/>
      <c r="F1" s="96"/>
    </row>
    <row r="2" spans="1:6" ht="14.25" customHeight="1" thickBot="1">
      <c r="A2" s="101" t="s">
        <v>0</v>
      </c>
      <c r="B2" s="101" t="s">
        <v>1</v>
      </c>
      <c r="C2" s="101" t="s">
        <v>14</v>
      </c>
      <c r="D2" s="107" t="s">
        <v>2</v>
      </c>
      <c r="E2" s="108"/>
      <c r="F2" s="109"/>
    </row>
    <row r="3" spans="1:6" ht="11.25" customHeight="1">
      <c r="A3" s="102"/>
      <c r="B3" s="102"/>
      <c r="C3" s="102"/>
      <c r="D3" s="13" t="s">
        <v>33</v>
      </c>
      <c r="E3" s="13" t="s">
        <v>34</v>
      </c>
      <c r="F3" s="13" t="s">
        <v>35</v>
      </c>
    </row>
    <row r="4" spans="1:6" ht="11.25" customHeight="1" thickBot="1">
      <c r="A4" s="103"/>
      <c r="B4" s="103"/>
      <c r="C4" s="103"/>
      <c r="D4" s="14"/>
      <c r="E4" s="15">
        <v>-0.03</v>
      </c>
      <c r="F4" s="15">
        <v>-0.05</v>
      </c>
    </row>
    <row r="5" spans="1:6" ht="12.75">
      <c r="A5" s="104" t="s">
        <v>39</v>
      </c>
      <c r="B5" s="105"/>
      <c r="C5" s="105"/>
      <c r="D5" s="105"/>
      <c r="E5" s="105"/>
      <c r="F5" s="106"/>
    </row>
    <row r="6" spans="1:6" ht="12.75">
      <c r="A6" s="18" t="s">
        <v>23</v>
      </c>
      <c r="B6" s="6">
        <v>150</v>
      </c>
      <c r="C6" s="7" t="s">
        <v>21</v>
      </c>
      <c r="D6" s="8">
        <v>150</v>
      </c>
      <c r="E6" s="9">
        <f aca="true" t="shared" si="0" ref="E6:E12">D6-D6*0.03</f>
        <v>145.5</v>
      </c>
      <c r="F6" s="19">
        <f aca="true" t="shared" si="1" ref="F6:F12">D6-D6*0.05</f>
        <v>142.5</v>
      </c>
    </row>
    <row r="7" spans="1:6" ht="12.75">
      <c r="A7" s="18" t="s">
        <v>22</v>
      </c>
      <c r="B7" s="6">
        <v>220</v>
      </c>
      <c r="C7" s="7" t="s">
        <v>20</v>
      </c>
      <c r="D7" s="10">
        <v>190</v>
      </c>
      <c r="E7" s="9">
        <f t="shared" si="0"/>
        <v>184.3</v>
      </c>
      <c r="F7" s="19">
        <f t="shared" si="1"/>
        <v>180.5</v>
      </c>
    </row>
    <row r="8" spans="1:6" ht="12.75">
      <c r="A8" s="20" t="s">
        <v>46</v>
      </c>
      <c r="B8" s="6">
        <v>220</v>
      </c>
      <c r="C8" s="7" t="s">
        <v>47</v>
      </c>
      <c r="D8" s="10">
        <v>255</v>
      </c>
      <c r="E8" s="9">
        <f t="shared" si="0"/>
        <v>247.35</v>
      </c>
      <c r="F8" s="19">
        <f t="shared" si="1"/>
        <v>242.25</v>
      </c>
    </row>
    <row r="9" spans="1:6" ht="12.75">
      <c r="A9" s="18" t="s">
        <v>24</v>
      </c>
      <c r="B9" s="4">
        <v>150</v>
      </c>
      <c r="C9" s="7" t="s">
        <v>17</v>
      </c>
      <c r="D9" s="10">
        <v>220</v>
      </c>
      <c r="E9" s="9">
        <f t="shared" si="0"/>
        <v>213.4</v>
      </c>
      <c r="F9" s="19">
        <f t="shared" si="1"/>
        <v>209</v>
      </c>
    </row>
    <row r="10" spans="1:6" ht="12.75">
      <c r="A10" s="18" t="s">
        <v>25</v>
      </c>
      <c r="B10" s="4">
        <v>220</v>
      </c>
      <c r="C10" s="7" t="s">
        <v>18</v>
      </c>
      <c r="D10" s="10">
        <v>370</v>
      </c>
      <c r="E10" s="9">
        <f t="shared" si="0"/>
        <v>358.9</v>
      </c>
      <c r="F10" s="19">
        <f t="shared" si="1"/>
        <v>351.5</v>
      </c>
    </row>
    <row r="11" spans="1:6" ht="12.75">
      <c r="A11" s="20" t="s">
        <v>48</v>
      </c>
      <c r="B11" s="4">
        <v>220</v>
      </c>
      <c r="C11" s="7" t="s">
        <v>50</v>
      </c>
      <c r="D11" s="10">
        <v>480</v>
      </c>
      <c r="E11" s="9">
        <f t="shared" si="0"/>
        <v>465.6</v>
      </c>
      <c r="F11" s="19">
        <f t="shared" si="1"/>
        <v>456</v>
      </c>
    </row>
    <row r="12" spans="1:6" ht="12.75">
      <c r="A12" s="21" t="s">
        <v>19</v>
      </c>
      <c r="B12" s="6">
        <v>150</v>
      </c>
      <c r="C12" s="7" t="s">
        <v>40</v>
      </c>
      <c r="D12" s="10">
        <v>65</v>
      </c>
      <c r="E12" s="9">
        <f t="shared" si="0"/>
        <v>63.05</v>
      </c>
      <c r="F12" s="19">
        <f t="shared" si="1"/>
        <v>61.75</v>
      </c>
    </row>
    <row r="13" spans="1:6" ht="12">
      <c r="A13" s="97" t="s">
        <v>41</v>
      </c>
      <c r="B13" s="98"/>
      <c r="C13" s="98"/>
      <c r="D13" s="99"/>
      <c r="E13" s="99"/>
      <c r="F13" s="100"/>
    </row>
    <row r="14" spans="1:6" ht="12.75">
      <c r="A14" s="18" t="s">
        <v>23</v>
      </c>
      <c r="B14" s="6">
        <v>220</v>
      </c>
      <c r="C14" s="7" t="s">
        <v>28</v>
      </c>
      <c r="D14" s="8">
        <v>127</v>
      </c>
      <c r="E14" s="9">
        <f>D14-D14*0.03</f>
        <v>123.19</v>
      </c>
      <c r="F14" s="19">
        <f>D14-D14*0.05</f>
        <v>120.65</v>
      </c>
    </row>
    <row r="15" spans="1:6" ht="12.75">
      <c r="A15" s="18" t="s">
        <v>22</v>
      </c>
      <c r="B15" s="6">
        <v>220</v>
      </c>
      <c r="C15" s="7" t="s">
        <v>29</v>
      </c>
      <c r="D15" s="10">
        <v>197</v>
      </c>
      <c r="E15" s="9">
        <f aca="true" t="shared" si="2" ref="E15:E20">D15-D15*0.03</f>
        <v>191.09</v>
      </c>
      <c r="F15" s="19">
        <f aca="true" t="shared" si="3" ref="F15:F20">D15-D15*0.05</f>
        <v>187.15</v>
      </c>
    </row>
    <row r="16" spans="1:6" ht="12.75">
      <c r="A16" s="20" t="s">
        <v>46</v>
      </c>
      <c r="B16" s="6">
        <v>220</v>
      </c>
      <c r="C16" s="7" t="s">
        <v>47</v>
      </c>
      <c r="D16" s="10">
        <v>263</v>
      </c>
      <c r="E16" s="9">
        <f t="shared" si="2"/>
        <v>255.11</v>
      </c>
      <c r="F16" s="19">
        <f t="shared" si="3"/>
        <v>249.85</v>
      </c>
    </row>
    <row r="17" spans="1:6" ht="12.75">
      <c r="A17" s="18" t="s">
        <v>24</v>
      </c>
      <c r="B17" s="4">
        <v>220</v>
      </c>
      <c r="C17" s="7" t="s">
        <v>27</v>
      </c>
      <c r="D17" s="10">
        <v>227</v>
      </c>
      <c r="E17" s="9">
        <f t="shared" si="2"/>
        <v>220.19</v>
      </c>
      <c r="F17" s="19">
        <f t="shared" si="3"/>
        <v>215.65</v>
      </c>
    </row>
    <row r="18" spans="1:6" ht="12.75">
      <c r="A18" s="18" t="s">
        <v>25</v>
      </c>
      <c r="B18" s="4">
        <v>220</v>
      </c>
      <c r="C18" s="7" t="s">
        <v>26</v>
      </c>
      <c r="D18" s="10">
        <v>377</v>
      </c>
      <c r="E18" s="9">
        <f t="shared" si="2"/>
        <v>365.69</v>
      </c>
      <c r="F18" s="19">
        <f t="shared" si="3"/>
        <v>358.15</v>
      </c>
    </row>
    <row r="19" spans="1:6" ht="12.75">
      <c r="A19" s="20" t="s">
        <v>48</v>
      </c>
      <c r="B19" s="4">
        <v>220</v>
      </c>
      <c r="C19" s="7" t="s">
        <v>49</v>
      </c>
      <c r="D19" s="10">
        <v>485</v>
      </c>
      <c r="E19" s="9">
        <f t="shared" si="2"/>
        <v>470.45</v>
      </c>
      <c r="F19" s="19">
        <f t="shared" si="3"/>
        <v>460.75</v>
      </c>
    </row>
    <row r="20" spans="1:6" ht="12.75">
      <c r="A20" s="21" t="s">
        <v>19</v>
      </c>
      <c r="B20" s="6">
        <v>220</v>
      </c>
      <c r="C20" s="7" t="s">
        <v>40</v>
      </c>
      <c r="D20" s="5">
        <v>75</v>
      </c>
      <c r="E20" s="9">
        <f t="shared" si="2"/>
        <v>72.75</v>
      </c>
      <c r="F20" s="19">
        <f t="shared" si="3"/>
        <v>71.25</v>
      </c>
    </row>
    <row r="21" spans="1:6" ht="12">
      <c r="A21" s="97" t="s">
        <v>42</v>
      </c>
      <c r="B21" s="98"/>
      <c r="C21" s="98"/>
      <c r="D21" s="99"/>
      <c r="E21" s="99"/>
      <c r="F21" s="100"/>
    </row>
    <row r="22" spans="1:6" ht="12.75">
      <c r="A22" s="18" t="s">
        <v>23</v>
      </c>
      <c r="B22" s="6">
        <v>220</v>
      </c>
      <c r="C22" s="7" t="s">
        <v>28</v>
      </c>
      <c r="D22" s="8">
        <v>210</v>
      </c>
      <c r="E22" s="9">
        <f>D22-D22*0.03</f>
        <v>203.7</v>
      </c>
      <c r="F22" s="19">
        <f>D22-D22*0.05</f>
        <v>199.5</v>
      </c>
    </row>
    <row r="23" spans="1:6" ht="12.75">
      <c r="A23" s="18" t="s">
        <v>22</v>
      </c>
      <c r="B23" s="6">
        <v>220</v>
      </c>
      <c r="C23" s="7" t="s">
        <v>29</v>
      </c>
      <c r="D23" s="10">
        <v>250</v>
      </c>
      <c r="E23" s="9">
        <f>D23-D23*0.03</f>
        <v>242.5</v>
      </c>
      <c r="F23" s="19">
        <f>D23-D23*0.05</f>
        <v>237.5</v>
      </c>
    </row>
    <row r="24" spans="1:6" ht="12.75">
      <c r="A24" s="20" t="s">
        <v>46</v>
      </c>
      <c r="B24" s="6">
        <v>220</v>
      </c>
      <c r="C24" s="7" t="s">
        <v>47</v>
      </c>
      <c r="D24" s="10">
        <v>320</v>
      </c>
      <c r="E24" s="9">
        <f>D24-D24*0.03</f>
        <v>310.4</v>
      </c>
      <c r="F24" s="19">
        <f>D24-D24*0.05</f>
        <v>304</v>
      </c>
    </row>
    <row r="25" spans="1:6" ht="12.75">
      <c r="A25" s="18" t="s">
        <v>24</v>
      </c>
      <c r="B25" s="4">
        <v>220</v>
      </c>
      <c r="C25" s="7" t="s">
        <v>27</v>
      </c>
      <c r="D25" s="10">
        <v>390</v>
      </c>
      <c r="E25" s="9">
        <f>D25-D25*0.03</f>
        <v>378.3</v>
      </c>
      <c r="F25" s="19">
        <f>D25-D25*0.05</f>
        <v>370.5</v>
      </c>
    </row>
    <row r="26" spans="1:6" ht="12.75" customHeight="1">
      <c r="A26" s="18" t="s">
        <v>24</v>
      </c>
      <c r="B26" s="4">
        <v>220</v>
      </c>
      <c r="C26" s="7" t="s">
        <v>44</v>
      </c>
      <c r="D26" s="10">
        <v>395</v>
      </c>
      <c r="E26" s="9">
        <f aca="true" t="shared" si="4" ref="E26:E32">D26-D26*0.03</f>
        <v>383.15</v>
      </c>
      <c r="F26" s="19">
        <f aca="true" t="shared" si="5" ref="F26:F32">D26-D26*0.05</f>
        <v>375.25</v>
      </c>
    </row>
    <row r="27" spans="1:6" ht="12.75">
      <c r="A27" s="18" t="s">
        <v>25</v>
      </c>
      <c r="B27" s="4">
        <v>220</v>
      </c>
      <c r="C27" s="7" t="s">
        <v>26</v>
      </c>
      <c r="D27" s="10">
        <v>460</v>
      </c>
      <c r="E27" s="9">
        <f t="shared" si="4"/>
        <v>446.2</v>
      </c>
      <c r="F27" s="19">
        <f t="shared" si="5"/>
        <v>437</v>
      </c>
    </row>
    <row r="28" spans="1:6" ht="12.75" customHeight="1">
      <c r="A28" s="18" t="s">
        <v>25</v>
      </c>
      <c r="B28" s="4">
        <v>220</v>
      </c>
      <c r="C28" s="7" t="s">
        <v>45</v>
      </c>
      <c r="D28" s="10">
        <v>465</v>
      </c>
      <c r="E28" s="9">
        <f t="shared" si="4"/>
        <v>451.05</v>
      </c>
      <c r="F28" s="19">
        <f t="shared" si="5"/>
        <v>441.75</v>
      </c>
    </row>
    <row r="29" spans="1:6" ht="12.75" customHeight="1">
      <c r="A29" s="20" t="s">
        <v>48</v>
      </c>
      <c r="B29" s="4">
        <v>220</v>
      </c>
      <c r="C29" s="7" t="s">
        <v>49</v>
      </c>
      <c r="D29" s="10">
        <v>515</v>
      </c>
      <c r="E29" s="9">
        <f t="shared" si="4"/>
        <v>499.55</v>
      </c>
      <c r="F29" s="19">
        <f t="shared" si="5"/>
        <v>489.25</v>
      </c>
    </row>
    <row r="30" spans="1:6" ht="12.75" customHeight="1">
      <c r="A30" s="20" t="s">
        <v>48</v>
      </c>
      <c r="B30" s="4">
        <v>220</v>
      </c>
      <c r="C30" s="7" t="s">
        <v>51</v>
      </c>
      <c r="D30" s="10">
        <v>520</v>
      </c>
      <c r="E30" s="9">
        <f t="shared" si="4"/>
        <v>504.4</v>
      </c>
      <c r="F30" s="19">
        <f t="shared" si="5"/>
        <v>494</v>
      </c>
    </row>
    <row r="31" spans="1:6" ht="13.5" customHeight="1">
      <c r="A31" s="21" t="s">
        <v>19</v>
      </c>
      <c r="B31" s="6">
        <v>220</v>
      </c>
      <c r="C31" s="7" t="s">
        <v>40</v>
      </c>
      <c r="D31" s="5">
        <v>95</v>
      </c>
      <c r="E31" s="9">
        <f t="shared" si="4"/>
        <v>92.15</v>
      </c>
      <c r="F31" s="19">
        <f t="shared" si="5"/>
        <v>90.25</v>
      </c>
    </row>
    <row r="32" spans="1:6" ht="13.5" customHeight="1" thickBot="1">
      <c r="A32" s="22" t="s">
        <v>19</v>
      </c>
      <c r="B32" s="23">
        <v>220</v>
      </c>
      <c r="C32" s="17" t="s">
        <v>43</v>
      </c>
      <c r="D32" s="24">
        <v>100</v>
      </c>
      <c r="E32" s="25">
        <f t="shared" si="4"/>
        <v>97</v>
      </c>
      <c r="F32" s="26">
        <f t="shared" si="5"/>
        <v>95</v>
      </c>
    </row>
    <row r="33" spans="4:6" ht="12">
      <c r="D33" s="1"/>
      <c r="E33" s="1"/>
      <c r="F33" s="1"/>
    </row>
    <row r="34" spans="4:6" ht="12">
      <c r="D34" s="1"/>
      <c r="E34" s="1"/>
      <c r="F34" s="1"/>
    </row>
    <row r="35" spans="4:6" ht="12">
      <c r="D35" s="1"/>
      <c r="E35" s="1"/>
      <c r="F35" s="1"/>
    </row>
    <row r="36" spans="4:6" ht="12">
      <c r="D36" s="1"/>
      <c r="E36" s="1"/>
      <c r="F36" s="1"/>
    </row>
    <row r="37" spans="4:6" ht="12">
      <c r="D37" s="1"/>
      <c r="E37" s="1"/>
      <c r="F37" s="1"/>
    </row>
    <row r="38" spans="4:6" ht="12">
      <c r="D38" s="1"/>
      <c r="E38" s="1"/>
      <c r="F38" s="1"/>
    </row>
    <row r="39" spans="4:6" ht="12">
      <c r="D39" s="1"/>
      <c r="E39" s="1"/>
      <c r="F39" s="1"/>
    </row>
    <row r="40" spans="4:6" ht="12">
      <c r="D40" s="1"/>
      <c r="E40" s="1"/>
      <c r="F40" s="1"/>
    </row>
    <row r="41" spans="4:6" ht="12">
      <c r="D41" s="1"/>
      <c r="E41" s="1"/>
      <c r="F41" s="1"/>
    </row>
    <row r="42" spans="4:6" ht="12">
      <c r="D42" s="1"/>
      <c r="E42" s="1"/>
      <c r="F42" s="1"/>
    </row>
    <row r="43" spans="4:6" ht="12">
      <c r="D43" s="1"/>
      <c r="E43" s="1"/>
      <c r="F43" s="1"/>
    </row>
    <row r="44" spans="4:6" ht="12">
      <c r="D44" s="1"/>
      <c r="E44" s="1"/>
      <c r="F44" s="1"/>
    </row>
    <row r="45" spans="4:6" ht="12">
      <c r="D45" s="1"/>
      <c r="E45" s="1"/>
      <c r="F45" s="1"/>
    </row>
    <row r="46" spans="4:6" ht="12">
      <c r="D46" s="1"/>
      <c r="E46" s="1"/>
      <c r="F46" s="1"/>
    </row>
    <row r="47" spans="4:6" ht="12">
      <c r="D47" s="1"/>
      <c r="E47" s="1"/>
      <c r="F47" s="1"/>
    </row>
    <row r="48" spans="4:6" ht="12">
      <c r="D48" s="1"/>
      <c r="E48" s="1"/>
      <c r="F48" s="1"/>
    </row>
    <row r="49" spans="4:6" ht="12">
      <c r="D49" s="1"/>
      <c r="E49" s="1"/>
      <c r="F49" s="1"/>
    </row>
    <row r="50" spans="4:6" ht="12">
      <c r="D50" s="1"/>
      <c r="E50" s="1"/>
      <c r="F50" s="1"/>
    </row>
    <row r="51" spans="4:6" ht="12">
      <c r="D51" s="1"/>
      <c r="E51" s="1"/>
      <c r="F51" s="1"/>
    </row>
    <row r="52" spans="4:6" ht="12">
      <c r="D52" s="1"/>
      <c r="E52" s="1"/>
      <c r="F52" s="1"/>
    </row>
    <row r="53" spans="4:6" ht="12">
      <c r="D53" s="1"/>
      <c r="E53" s="1"/>
      <c r="F53" s="1"/>
    </row>
    <row r="54" spans="4:6" ht="12">
      <c r="D54" s="1"/>
      <c r="E54" s="1"/>
      <c r="F54" s="1"/>
    </row>
    <row r="55" spans="4:6" ht="12">
      <c r="D55" s="1"/>
      <c r="E55" s="1"/>
      <c r="F55" s="1"/>
    </row>
    <row r="56" spans="4:6" ht="12">
      <c r="D56" s="1"/>
      <c r="E56" s="1"/>
      <c r="F56" s="1"/>
    </row>
    <row r="57" spans="4:6" ht="12">
      <c r="D57" s="1"/>
      <c r="E57" s="1"/>
      <c r="F57" s="1"/>
    </row>
    <row r="58" spans="4:6" ht="12">
      <c r="D58" s="1"/>
      <c r="E58" s="1"/>
      <c r="F58" s="1"/>
    </row>
    <row r="59" spans="4:6" ht="12">
      <c r="D59" s="1"/>
      <c r="E59" s="1"/>
      <c r="F59" s="1"/>
    </row>
    <row r="60" spans="4:6" ht="12">
      <c r="D60" s="1"/>
      <c r="E60" s="1"/>
      <c r="F60" s="1"/>
    </row>
    <row r="61" spans="4:6" ht="12">
      <c r="D61" s="1"/>
      <c r="E61" s="1"/>
      <c r="F61" s="1"/>
    </row>
    <row r="62" spans="4:6" ht="12">
      <c r="D62" s="1"/>
      <c r="E62" s="1"/>
      <c r="F62" s="1"/>
    </row>
    <row r="63" spans="4:6" ht="12">
      <c r="D63" s="1"/>
      <c r="E63" s="1"/>
      <c r="F63" s="1"/>
    </row>
    <row r="64" spans="4:6" ht="12">
      <c r="D64" s="1"/>
      <c r="E64" s="1"/>
      <c r="F64" s="1"/>
    </row>
    <row r="65" spans="4:6" ht="12">
      <c r="D65" s="1"/>
      <c r="E65" s="1"/>
      <c r="F65" s="1"/>
    </row>
    <row r="66" spans="4:6" ht="12">
      <c r="D66" s="1"/>
      <c r="E66" s="1"/>
      <c r="F66" s="1"/>
    </row>
    <row r="67" spans="4:6" ht="12">
      <c r="D67" s="1"/>
      <c r="E67" s="1"/>
      <c r="F67" s="1"/>
    </row>
    <row r="68" spans="4:6" ht="12">
      <c r="D68" s="1"/>
      <c r="E68" s="1"/>
      <c r="F68" s="1"/>
    </row>
    <row r="69" spans="4:6" ht="12">
      <c r="D69" s="1"/>
      <c r="E69" s="1"/>
      <c r="F69" s="1"/>
    </row>
    <row r="70" spans="4:6" ht="12">
      <c r="D70" s="1"/>
      <c r="E70" s="1"/>
      <c r="F70" s="1"/>
    </row>
    <row r="71" spans="4:6" ht="12">
      <c r="D71" s="1"/>
      <c r="E71" s="1"/>
      <c r="F71" s="1"/>
    </row>
    <row r="72" spans="4:6" ht="12">
      <c r="D72" s="1"/>
      <c r="E72" s="1"/>
      <c r="F72" s="1"/>
    </row>
    <row r="73" spans="4:6" ht="12">
      <c r="D73" s="1"/>
      <c r="E73" s="1"/>
      <c r="F73" s="1"/>
    </row>
    <row r="74" spans="4:6" ht="18" customHeight="1">
      <c r="D74" s="1"/>
      <c r="E74" s="1"/>
      <c r="F74" s="1"/>
    </row>
    <row r="75" spans="4:6" ht="12">
      <c r="D75" s="1"/>
      <c r="E75" s="1"/>
      <c r="F75" s="1"/>
    </row>
    <row r="76" spans="4:6" ht="12">
      <c r="D76" s="1"/>
      <c r="E76" s="1"/>
      <c r="F76" s="1"/>
    </row>
    <row r="77" spans="4:6" ht="12">
      <c r="D77" s="1"/>
      <c r="E77" s="1"/>
      <c r="F77" s="1"/>
    </row>
    <row r="78" ht="12.75">
      <c r="A78" s="2"/>
    </row>
  </sheetData>
  <sheetProtection/>
  <mergeCells count="8">
    <mergeCell ref="A1:F1"/>
    <mergeCell ref="A21:F21"/>
    <mergeCell ref="A2:A4"/>
    <mergeCell ref="B2:B4"/>
    <mergeCell ref="C2:C4"/>
    <mergeCell ref="A5:F5"/>
    <mergeCell ref="A13:F13"/>
    <mergeCell ref="D2:F2"/>
  </mergeCells>
  <printOptions/>
  <pageMargins left="0.39375" right="0.39375" top="0.6590277777777778" bottom="0.6590277777777778" header="0.39375" footer="0.39375"/>
  <pageSetup firstPageNumber="1" useFirstPageNumber="1" horizontalDpi="300" verticalDpi="300" orientation="portrait" paperSize="9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Торен</cp:lastModifiedBy>
  <cp:lastPrinted>2010-12-23T21:28:14Z</cp:lastPrinted>
  <dcterms:created xsi:type="dcterms:W3CDTF">2010-02-20T06:33:22Z</dcterms:created>
  <dcterms:modified xsi:type="dcterms:W3CDTF">2011-06-09T11:45:23Z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